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3250" windowHeight="126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Arkusz1!$A$1:$L$31</definedName>
  </definedNames>
  <calcPr calcId="145621"/>
</workbook>
</file>

<file path=xl/calcChain.xml><?xml version="1.0" encoding="utf-8"?>
<calcChain xmlns="http://schemas.openxmlformats.org/spreadsheetml/2006/main">
  <c r="D26" i="1"/>
  <c r="G25"/>
  <c r="G26" s="1"/>
  <c r="H25"/>
  <c r="H26"/>
  <c r="C26"/>
  <c r="G24"/>
  <c r="H24"/>
  <c r="H4" l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3"/>
</calcChain>
</file>

<file path=xl/sharedStrings.xml><?xml version="1.0" encoding="utf-8"?>
<sst xmlns="http://schemas.openxmlformats.org/spreadsheetml/2006/main" count="33" uniqueCount="33">
  <si>
    <t>Adres budynku</t>
  </si>
  <si>
    <t>Wężyska 115</t>
  </si>
  <si>
    <t>Krosno Odrzańskie, ul. Mnichów 17a</t>
  </si>
  <si>
    <t>Krosno Odrzańskie, ul. Waska 10</t>
  </si>
  <si>
    <t>Węzyska 54</t>
  </si>
  <si>
    <t>Krosno Odrzańskie, ul.Podgórna 23</t>
  </si>
  <si>
    <t>Krosno Odrzańskie, ul.Zamkowa 10</t>
  </si>
  <si>
    <t>Krosno Odrzańskie, ul.Pocztowa 9-11</t>
  </si>
  <si>
    <t>Krosno Odrzańskie, ul.Poznańska 8-30</t>
  </si>
  <si>
    <t>Krosno Odrzańskie, ul. . Chrobrego 9</t>
  </si>
  <si>
    <t>Krosno Odrzańskie, ul. Bohaterów WP 6</t>
  </si>
  <si>
    <t>Krosno Odrzańskie, ul. Bobrowa 10</t>
  </si>
  <si>
    <t>Brzózka 37</t>
  </si>
  <si>
    <t>Krosno Odrzańskie, ul. Mnichów 11</t>
  </si>
  <si>
    <t>Krosno Odrzańskie, ul. Nadodrzańska 28a</t>
  </si>
  <si>
    <t>Radnica 35A</t>
  </si>
  <si>
    <t>Krosno Odrzańskie, ul. Pocztowa 18</t>
  </si>
  <si>
    <t>Marcinowice, ul. Wiejska 1</t>
  </si>
  <si>
    <t>Marcinowice, ul. Wiejska 5</t>
  </si>
  <si>
    <t>Marcinowice, ul. Wiejska 3</t>
  </si>
  <si>
    <t>Marcinowice ul. Wiejska 7</t>
  </si>
  <si>
    <r>
      <t>Powierzchnia eksploatacyjna (w m</t>
    </r>
    <r>
      <rPr>
        <sz val="11"/>
        <color theme="1"/>
        <rFont val="Calibri"/>
        <family val="2"/>
        <charset val="238"/>
      </rPr>
      <t>²)</t>
    </r>
  </si>
  <si>
    <t>Wartość (brutto)</t>
  </si>
  <si>
    <t>Lp.</t>
  </si>
  <si>
    <t>Cena jednostkowa netto (w zł)</t>
  </si>
  <si>
    <t>Cena jednostkowa brutto (w zł)</t>
  </si>
  <si>
    <t>Wartość (netto)</t>
  </si>
  <si>
    <t>Powierzchnia powiększona o 30 %</t>
  </si>
  <si>
    <t>Krosno Odrzańskie, ul.Pocztowa 30 A</t>
  </si>
  <si>
    <t xml:space="preserve">RAZEM </t>
  </si>
  <si>
    <t>Krosno Odrzańskie, ul. Podgórna 15</t>
  </si>
  <si>
    <t>Nowy Raduszec 14</t>
  </si>
  <si>
    <t xml:space="preserve">Zał. nr 1 do umowy nr ……………………………………………………..Krosno Odrz., dnia .............................
FORMULARZ OFERTOWY NR ………… /2025
Dla Zakładu Gospodarki komunalnej i Mieszkaniowej w Krośnie Odrzańskim, ul. Wiejska 23, 66-600 Krosno Odrzańskie
na wykonanie rocznych kontroli polegających na sprawdzeniu stanu technicznego elementów budynku budowli i instalacji narażonych na szkodliwe wpływy atmosferyczne i niszczące działania czynników występujących podczas użytkowania obiektu o których mowa w art. 62 ust 1 pkt 1 lit. a ustawy Prawo budowlane z dnia 7 lipca 1994 r. , załącznik do obwieszczenia Marszałka Sejmu Rzeczypospolitej Polskiej z dnia 10 marca 2023 (Dz.U.poz 682)
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</si>
</sst>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view="pageBreakPreview" zoomScale="90" zoomScaleNormal="90" zoomScaleSheetLayoutView="90" workbookViewId="0">
      <selection activeCell="H26" sqref="H26"/>
    </sheetView>
  </sheetViews>
  <sheetFormatPr defaultRowHeight="15"/>
  <cols>
    <col min="1" max="1" width="5" customWidth="1"/>
    <col min="2" max="2" width="38" customWidth="1"/>
    <col min="3" max="3" width="16" customWidth="1"/>
    <col min="4" max="4" width="13.140625" customWidth="1"/>
    <col min="5" max="5" width="14.7109375" customWidth="1"/>
    <col min="6" max="6" width="14.28515625" customWidth="1"/>
    <col min="7" max="7" width="10" customWidth="1"/>
    <col min="8" max="8" width="15.5703125" customWidth="1"/>
  </cols>
  <sheetData>
    <row r="1" spans="1:8" ht="110.45" customHeight="1" thickBot="1">
      <c r="A1" s="16" t="s">
        <v>32</v>
      </c>
      <c r="B1" s="17"/>
      <c r="C1" s="17"/>
      <c r="D1" s="17"/>
      <c r="E1" s="17"/>
      <c r="F1" s="17"/>
      <c r="G1" s="17"/>
      <c r="H1" s="17"/>
    </row>
    <row r="2" spans="1:8" ht="42.6" customHeight="1">
      <c r="A2" s="5" t="s">
        <v>23</v>
      </c>
      <c r="B2" s="6" t="s">
        <v>0</v>
      </c>
      <c r="C2" s="7" t="s">
        <v>21</v>
      </c>
      <c r="D2" s="7" t="s">
        <v>27</v>
      </c>
      <c r="E2" s="7" t="s">
        <v>24</v>
      </c>
      <c r="F2" s="7" t="s">
        <v>25</v>
      </c>
      <c r="G2" s="7" t="s">
        <v>26</v>
      </c>
      <c r="H2" s="10" t="s">
        <v>22</v>
      </c>
    </row>
    <row r="3" spans="1:8">
      <c r="A3" s="2">
        <v>1</v>
      </c>
      <c r="B3" s="1" t="s">
        <v>2</v>
      </c>
      <c r="C3" s="1">
        <v>77.39</v>
      </c>
      <c r="D3" s="1">
        <v>100.6</v>
      </c>
      <c r="E3" s="1"/>
      <c r="F3" s="1"/>
      <c r="G3" s="1">
        <f>PRODUCT(D3:E3)</f>
        <v>100.6</v>
      </c>
      <c r="H3" s="11">
        <f>PRODUCT(D3,F3)</f>
        <v>100.6</v>
      </c>
    </row>
    <row r="4" spans="1:8">
      <c r="A4" s="2">
        <v>2</v>
      </c>
      <c r="B4" s="1" t="s">
        <v>3</v>
      </c>
      <c r="C4" s="1">
        <v>226.2</v>
      </c>
      <c r="D4" s="1">
        <v>294.06</v>
      </c>
      <c r="E4" s="1"/>
      <c r="F4" s="1"/>
      <c r="G4" s="1">
        <f t="shared" ref="G4:G22" si="0">PRODUCT(D4:E4)</f>
        <v>294.06</v>
      </c>
      <c r="H4" s="11">
        <f t="shared" ref="H4:H25" si="1">PRODUCT(D4,F4)</f>
        <v>294.06</v>
      </c>
    </row>
    <row r="5" spans="1:8">
      <c r="A5" s="2">
        <v>3</v>
      </c>
      <c r="B5" s="1" t="s">
        <v>1</v>
      </c>
      <c r="C5" s="1">
        <v>67.89</v>
      </c>
      <c r="D5" s="1">
        <v>88.25</v>
      </c>
      <c r="E5" s="1"/>
      <c r="F5" s="1"/>
      <c r="G5" s="1">
        <f t="shared" si="0"/>
        <v>88.25</v>
      </c>
      <c r="H5" s="11">
        <f t="shared" si="1"/>
        <v>88.25</v>
      </c>
    </row>
    <row r="6" spans="1:8">
      <c r="A6" s="2">
        <v>4</v>
      </c>
      <c r="B6" s="1" t="s">
        <v>4</v>
      </c>
      <c r="C6" s="1">
        <v>33.9</v>
      </c>
      <c r="D6" s="1">
        <v>44.07</v>
      </c>
      <c r="E6" s="1"/>
      <c r="F6" s="1"/>
      <c r="G6" s="1">
        <f t="shared" si="0"/>
        <v>44.07</v>
      </c>
      <c r="H6" s="11">
        <f t="shared" si="1"/>
        <v>44.07</v>
      </c>
    </row>
    <row r="7" spans="1:8">
      <c r="A7" s="2">
        <v>5</v>
      </c>
      <c r="B7" s="1" t="s">
        <v>5</v>
      </c>
      <c r="C7" s="1">
        <v>125.24</v>
      </c>
      <c r="D7" s="1">
        <v>162.81</v>
      </c>
      <c r="E7" s="1"/>
      <c r="F7" s="1"/>
      <c r="G7" s="1">
        <f t="shared" si="0"/>
        <v>162.81</v>
      </c>
      <c r="H7" s="11">
        <f t="shared" si="1"/>
        <v>162.81</v>
      </c>
    </row>
    <row r="8" spans="1:8">
      <c r="A8" s="2">
        <v>6</v>
      </c>
      <c r="B8" s="1" t="s">
        <v>6</v>
      </c>
      <c r="C8" s="1">
        <v>127.76</v>
      </c>
      <c r="D8" s="1">
        <v>166.08</v>
      </c>
      <c r="E8" s="1"/>
      <c r="F8" s="1"/>
      <c r="G8" s="1">
        <f t="shared" si="0"/>
        <v>166.08</v>
      </c>
      <c r="H8" s="11">
        <f t="shared" si="1"/>
        <v>166.08</v>
      </c>
    </row>
    <row r="9" spans="1:8">
      <c r="A9" s="2">
        <v>7</v>
      </c>
      <c r="B9" s="1" t="s">
        <v>28</v>
      </c>
      <c r="C9" s="1">
        <v>567</v>
      </c>
      <c r="D9" s="1">
        <v>737.1</v>
      </c>
      <c r="E9" s="1"/>
      <c r="F9" s="1"/>
      <c r="G9" s="1">
        <f t="shared" si="0"/>
        <v>737.1</v>
      </c>
      <c r="H9" s="11">
        <f t="shared" si="1"/>
        <v>737.1</v>
      </c>
    </row>
    <row r="10" spans="1:8">
      <c r="A10" s="2">
        <v>8</v>
      </c>
      <c r="B10" s="1" t="s">
        <v>7</v>
      </c>
      <c r="C10" s="1">
        <v>380.85</v>
      </c>
      <c r="D10" s="1">
        <v>495.1</v>
      </c>
      <c r="E10" s="1"/>
      <c r="F10" s="1"/>
      <c r="G10" s="1">
        <f t="shared" si="0"/>
        <v>495.1</v>
      </c>
      <c r="H10" s="11">
        <f t="shared" si="1"/>
        <v>495.1</v>
      </c>
    </row>
    <row r="11" spans="1:8">
      <c r="A11" s="2">
        <v>9</v>
      </c>
      <c r="B11" s="1" t="s">
        <v>8</v>
      </c>
      <c r="C11" s="1">
        <v>933.4</v>
      </c>
      <c r="D11" s="1">
        <v>1213.42</v>
      </c>
      <c r="E11" s="1"/>
      <c r="F11" s="1"/>
      <c r="G11" s="1">
        <f t="shared" si="0"/>
        <v>1213.42</v>
      </c>
      <c r="H11" s="11">
        <f t="shared" si="1"/>
        <v>1213.42</v>
      </c>
    </row>
    <row r="12" spans="1:8">
      <c r="A12" s="2">
        <v>10</v>
      </c>
      <c r="B12" s="1" t="s">
        <v>9</v>
      </c>
      <c r="C12" s="1">
        <v>373.68</v>
      </c>
      <c r="D12" s="1">
        <v>485.78</v>
      </c>
      <c r="E12" s="1"/>
      <c r="F12" s="1"/>
      <c r="G12" s="1">
        <f t="shared" si="0"/>
        <v>485.78</v>
      </c>
      <c r="H12" s="11">
        <f t="shared" si="1"/>
        <v>485.78</v>
      </c>
    </row>
    <row r="13" spans="1:8">
      <c r="A13" s="2">
        <v>11</v>
      </c>
      <c r="B13" s="1" t="s">
        <v>10</v>
      </c>
      <c r="C13" s="1">
        <v>689.42</v>
      </c>
      <c r="D13" s="1">
        <v>896.24</v>
      </c>
      <c r="E13" s="1"/>
      <c r="F13" s="1"/>
      <c r="G13" s="1">
        <f t="shared" si="0"/>
        <v>896.24</v>
      </c>
      <c r="H13" s="11">
        <f t="shared" si="1"/>
        <v>896.24</v>
      </c>
    </row>
    <row r="14" spans="1:8">
      <c r="A14" s="2">
        <v>12</v>
      </c>
      <c r="B14" s="1" t="s">
        <v>11</v>
      </c>
      <c r="C14" s="1">
        <v>147.58000000000001</v>
      </c>
      <c r="D14" s="1">
        <v>191.85</v>
      </c>
      <c r="E14" s="1"/>
      <c r="F14" s="1"/>
      <c r="G14" s="1">
        <f t="shared" si="0"/>
        <v>191.85</v>
      </c>
      <c r="H14" s="11">
        <f t="shared" si="1"/>
        <v>191.85</v>
      </c>
    </row>
    <row r="15" spans="1:8">
      <c r="A15" s="2">
        <v>13</v>
      </c>
      <c r="B15" s="1" t="s">
        <v>12</v>
      </c>
      <c r="C15" s="1">
        <v>39.630000000000003</v>
      </c>
      <c r="D15" s="1">
        <v>51.51</v>
      </c>
      <c r="E15" s="1"/>
      <c r="F15" s="1"/>
      <c r="G15" s="1">
        <f t="shared" si="0"/>
        <v>51.51</v>
      </c>
      <c r="H15" s="11">
        <f t="shared" si="1"/>
        <v>51.51</v>
      </c>
    </row>
    <row r="16" spans="1:8">
      <c r="A16" s="2">
        <v>14</v>
      </c>
      <c r="B16" s="1" t="s">
        <v>13</v>
      </c>
      <c r="C16" s="1">
        <v>85.99</v>
      </c>
      <c r="D16" s="1">
        <v>111.78</v>
      </c>
      <c r="E16" s="1"/>
      <c r="F16" s="1"/>
      <c r="G16" s="1">
        <f t="shared" si="0"/>
        <v>111.78</v>
      </c>
      <c r="H16" s="11">
        <f t="shared" si="1"/>
        <v>111.78</v>
      </c>
    </row>
    <row r="17" spans="1:8">
      <c r="A17" s="2">
        <v>15</v>
      </c>
      <c r="B17" s="1" t="s">
        <v>14</v>
      </c>
      <c r="C17" s="1">
        <v>62.77</v>
      </c>
      <c r="D17" s="1">
        <v>81.599999999999994</v>
      </c>
      <c r="E17" s="1"/>
      <c r="F17" s="1"/>
      <c r="G17" s="1">
        <f t="shared" si="0"/>
        <v>81.599999999999994</v>
      </c>
      <c r="H17" s="11">
        <f t="shared" si="1"/>
        <v>81.599999999999994</v>
      </c>
    </row>
    <row r="18" spans="1:8">
      <c r="A18" s="2">
        <v>16</v>
      </c>
      <c r="B18" s="1" t="s">
        <v>15</v>
      </c>
      <c r="C18" s="1">
        <v>48</v>
      </c>
      <c r="D18" s="1">
        <v>62.4</v>
      </c>
      <c r="E18" s="1"/>
      <c r="F18" s="1"/>
      <c r="G18" s="1">
        <f t="shared" si="0"/>
        <v>62.4</v>
      </c>
      <c r="H18" s="11">
        <f t="shared" si="1"/>
        <v>62.4</v>
      </c>
    </row>
    <row r="19" spans="1:8">
      <c r="A19" s="2">
        <v>17</v>
      </c>
      <c r="B19" s="1" t="s">
        <v>16</v>
      </c>
      <c r="C19" s="1">
        <v>154.12</v>
      </c>
      <c r="D19" s="8">
        <v>200.35</v>
      </c>
      <c r="E19" s="1"/>
      <c r="F19" s="1"/>
      <c r="G19" s="1">
        <f t="shared" si="0"/>
        <v>200.35</v>
      </c>
      <c r="H19" s="11">
        <f t="shared" si="1"/>
        <v>200.35</v>
      </c>
    </row>
    <row r="20" spans="1:8">
      <c r="A20" s="2">
        <v>18</v>
      </c>
      <c r="B20" s="1" t="s">
        <v>17</v>
      </c>
      <c r="C20" s="1">
        <v>181.01</v>
      </c>
      <c r="D20" s="1">
        <v>235.31</v>
      </c>
      <c r="E20" s="1"/>
      <c r="F20" s="1"/>
      <c r="G20" s="1">
        <f t="shared" si="0"/>
        <v>235.31</v>
      </c>
      <c r="H20" s="11">
        <f t="shared" si="1"/>
        <v>235.31</v>
      </c>
    </row>
    <row r="21" spans="1:8">
      <c r="A21" s="2">
        <v>19</v>
      </c>
      <c r="B21" s="1" t="s">
        <v>18</v>
      </c>
      <c r="C21" s="1">
        <v>181.56</v>
      </c>
      <c r="D21" s="1">
        <v>236.02</v>
      </c>
      <c r="E21" s="1"/>
      <c r="F21" s="1"/>
      <c r="G21" s="1">
        <f t="shared" si="0"/>
        <v>236.02</v>
      </c>
      <c r="H21" s="11">
        <f t="shared" si="1"/>
        <v>236.02</v>
      </c>
    </row>
    <row r="22" spans="1:8">
      <c r="A22" s="2">
        <v>20</v>
      </c>
      <c r="B22" s="1" t="s">
        <v>19</v>
      </c>
      <c r="C22" s="1">
        <v>180.45</v>
      </c>
      <c r="D22" s="1">
        <v>234.58</v>
      </c>
      <c r="E22" s="1"/>
      <c r="F22" s="1"/>
      <c r="G22" s="1">
        <f t="shared" si="0"/>
        <v>234.58</v>
      </c>
      <c r="H22" s="11">
        <f t="shared" si="1"/>
        <v>234.58</v>
      </c>
    </row>
    <row r="23" spans="1:8">
      <c r="A23" s="2">
        <v>21</v>
      </c>
      <c r="B23" s="1" t="s">
        <v>20</v>
      </c>
      <c r="C23" s="1">
        <v>180.88</v>
      </c>
      <c r="D23" s="1">
        <v>235.14</v>
      </c>
      <c r="E23" s="1"/>
      <c r="F23" s="1"/>
      <c r="G23" s="1">
        <f>PRODUCT(D23:E23)</f>
        <v>235.14</v>
      </c>
      <c r="H23" s="11">
        <f t="shared" si="1"/>
        <v>235.14</v>
      </c>
    </row>
    <row r="24" spans="1:8">
      <c r="A24" s="13">
        <v>22</v>
      </c>
      <c r="B24" s="14" t="s">
        <v>30</v>
      </c>
      <c r="C24" s="14">
        <v>76.02</v>
      </c>
      <c r="D24" s="14">
        <v>98.82</v>
      </c>
      <c r="E24" s="14"/>
      <c r="F24" s="14"/>
      <c r="G24" s="14">
        <f>PRODUCT(D24:E24)</f>
        <v>98.82</v>
      </c>
      <c r="H24" s="15">
        <f t="shared" si="1"/>
        <v>98.82</v>
      </c>
    </row>
    <row r="25" spans="1:8">
      <c r="A25" s="13">
        <v>23</v>
      </c>
      <c r="B25" s="14" t="s">
        <v>31</v>
      </c>
      <c r="C25" s="14">
        <v>61.4</v>
      </c>
      <c r="D25" s="14">
        <v>79.819999999999993</v>
      </c>
      <c r="E25" s="14"/>
      <c r="F25" s="14"/>
      <c r="G25" s="14">
        <f>PRODUCT(D25:E25)</f>
        <v>79.819999999999993</v>
      </c>
      <c r="H25" s="15">
        <f t="shared" si="1"/>
        <v>79.819999999999993</v>
      </c>
    </row>
    <row r="26" spans="1:8" ht="15.75" thickBot="1">
      <c r="A26" s="3"/>
      <c r="B26" s="4" t="s">
        <v>29</v>
      </c>
      <c r="C26" s="4">
        <f>SUM(C3:C25)</f>
        <v>5002.1400000000003</v>
      </c>
      <c r="D26" s="4">
        <f>SUM(D3:D25)</f>
        <v>6502.6900000000014</v>
      </c>
      <c r="E26" s="4"/>
      <c r="F26" s="9"/>
      <c r="G26" s="4">
        <f>SUM(G3:G25)</f>
        <v>6502.6900000000014</v>
      </c>
      <c r="H26" s="12">
        <f>SUM(H3:H25)</f>
        <v>6502.6900000000014</v>
      </c>
    </row>
  </sheetData>
  <mergeCells count="1">
    <mergeCell ref="A1:H1"/>
  </mergeCells>
  <pageMargins left="0.7" right="0.7" top="0.75" bottom="0.75" header="0.3" footer="0.3"/>
  <pageSetup paperSize="9" orientation="landscape" r:id="rId1"/>
  <colBreaks count="1" manualBreakCount="1">
    <brk id="8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/>
  </sheetViews>
  <sheetFormatPr defaultRowHeight="15"/>
  <sheetData/>
  <pageMargins left="0.7" right="0.7" top="0.7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Ewelina</cp:lastModifiedBy>
  <cp:lastPrinted>2024-01-26T09:54:50Z</cp:lastPrinted>
  <dcterms:created xsi:type="dcterms:W3CDTF">2022-07-13T12:02:55Z</dcterms:created>
  <dcterms:modified xsi:type="dcterms:W3CDTF">2025-01-17T12:17:49Z</dcterms:modified>
</cp:coreProperties>
</file>