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730" windowHeight="826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Arkusz1!$A$1:$I$1</definedName>
  </definedNames>
  <calcPr calcId="145621"/>
</workbook>
</file>

<file path=xl/calcChain.xml><?xml version="1.0" encoding="utf-8"?>
<calcChain xmlns="http://schemas.openxmlformats.org/spreadsheetml/2006/main">
  <c r="I34" i="1" l="1"/>
  <c r="I33" i="1"/>
  <c r="I27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8" i="1"/>
  <c r="I29" i="1"/>
  <c r="I30" i="1"/>
  <c r="I31" i="1"/>
  <c r="I32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K12" i="1" l="1"/>
  <c r="K13" i="1"/>
  <c r="K16" i="1"/>
  <c r="K17" i="1"/>
  <c r="K18" i="1"/>
  <c r="K20" i="1"/>
  <c r="K21" i="1"/>
  <c r="K22" i="1"/>
  <c r="K23" i="1"/>
  <c r="K24" i="1"/>
  <c r="K25" i="1"/>
  <c r="K28" i="1"/>
  <c r="K29" i="1"/>
  <c r="K30" i="1"/>
  <c r="K31" i="1"/>
  <c r="K32" i="1"/>
  <c r="K35" i="1"/>
  <c r="K36" i="1"/>
  <c r="K37" i="1"/>
  <c r="K40" i="1"/>
  <c r="K41" i="1"/>
  <c r="K42" i="1"/>
  <c r="K44" i="1"/>
  <c r="K45" i="1"/>
  <c r="K46" i="1"/>
  <c r="K47" i="1"/>
  <c r="K49" i="1"/>
  <c r="K50" i="1"/>
  <c r="K51" i="1"/>
  <c r="K52" i="1"/>
  <c r="K55" i="1"/>
  <c r="K56" i="1"/>
  <c r="K57" i="1"/>
  <c r="K60" i="1"/>
  <c r="K61" i="1"/>
  <c r="K62" i="1"/>
  <c r="K65" i="1"/>
  <c r="K66" i="1"/>
  <c r="K67" i="1"/>
  <c r="K68" i="1"/>
  <c r="K69" i="1"/>
  <c r="K70" i="1"/>
  <c r="K71" i="1"/>
  <c r="K74" i="1"/>
  <c r="K75" i="1"/>
  <c r="K76" i="1"/>
  <c r="K79" i="1"/>
  <c r="K80" i="1"/>
  <c r="K81" i="1"/>
  <c r="K84" i="1"/>
  <c r="K85" i="1"/>
  <c r="K86" i="1"/>
  <c r="K89" i="1"/>
  <c r="K90" i="1"/>
  <c r="K91" i="1"/>
  <c r="K94" i="1"/>
  <c r="K95" i="1"/>
  <c r="K96" i="1"/>
  <c r="K99" i="1"/>
  <c r="K100" i="1"/>
  <c r="K104" i="1"/>
  <c r="K105" i="1"/>
  <c r="K106" i="1"/>
  <c r="K9" i="1"/>
  <c r="K8" i="1"/>
  <c r="I8" i="1"/>
  <c r="K107" i="1" l="1"/>
  <c r="I107" i="1"/>
</calcChain>
</file>

<file path=xl/sharedStrings.xml><?xml version="1.0" encoding="utf-8"?>
<sst xmlns="http://schemas.openxmlformats.org/spreadsheetml/2006/main" count="237" uniqueCount="65">
  <si>
    <t>dla Zakładu Gospodarki Komunalnej i Mieszkaniowej Krosno Odrzańskie, ul. Wiejska 23</t>
  </si>
  <si>
    <t>Lp.</t>
  </si>
  <si>
    <t>Ulica i nr domu</t>
  </si>
  <si>
    <t>Rodazj przewodu</t>
  </si>
  <si>
    <t>J.M.</t>
  </si>
  <si>
    <t>cena jednost.</t>
  </si>
  <si>
    <t>szt</t>
  </si>
  <si>
    <t>opłata</t>
  </si>
  <si>
    <t xml:space="preserve">ilość usług </t>
  </si>
  <si>
    <t>Marcinowice ul. Wiejska 1,3,5,7</t>
  </si>
  <si>
    <t>spalinowy</t>
  </si>
  <si>
    <t>wentylacyjny</t>
  </si>
  <si>
    <t>dojazd do budynków wiejskich</t>
  </si>
  <si>
    <t>lokal</t>
  </si>
  <si>
    <t>SUMA BRUTTO</t>
  </si>
  <si>
    <t>BWP 6 / lokali 13</t>
  </si>
  <si>
    <t>kontrola przewodów kominowych</t>
  </si>
  <si>
    <t>szt.</t>
  </si>
  <si>
    <t xml:space="preserve"> Bobrowa  10 / lokali 2</t>
  </si>
  <si>
    <t>Brzózka 37 / lokali 1</t>
  </si>
  <si>
    <t xml:space="preserve">Poznańska 8-30 /lokali 4  </t>
  </si>
  <si>
    <t>Chrobrego 9 / lokali 12</t>
  </si>
  <si>
    <t xml:space="preserve">szt. </t>
  </si>
  <si>
    <t xml:space="preserve">kontrola przewodów kominowych </t>
  </si>
  <si>
    <t>Pocztowa 18 / lokal 1 oraz użytkowy 1</t>
  </si>
  <si>
    <t>Radnica 35A / lokal 1</t>
  </si>
  <si>
    <t xml:space="preserve">szt </t>
  </si>
  <si>
    <t>Retno 23/2 - lokal 1</t>
  </si>
  <si>
    <t>Nadodrzańska 28A / lokale 2</t>
  </si>
  <si>
    <t>Podgorna 23 / lokale 2</t>
  </si>
  <si>
    <t>kotły</t>
  </si>
  <si>
    <t>Mnichów 11 / lokale 2</t>
  </si>
  <si>
    <t>Mnichów 17A / lokale 2</t>
  </si>
  <si>
    <t>Wąska 10 / lokali 5</t>
  </si>
  <si>
    <t>Wężyska 54 / lokal 1</t>
  </si>
  <si>
    <t>Wężyska 115 / lokal 1</t>
  </si>
  <si>
    <t>ilość ofertowa</t>
  </si>
  <si>
    <t>ilość wykonana</t>
  </si>
  <si>
    <t>Zamkowa 10 / lokal 2</t>
  </si>
  <si>
    <t>Legenda:</t>
  </si>
  <si>
    <t>czyszczenie dymowy</t>
  </si>
  <si>
    <t>czyszczenie spalinowy</t>
  </si>
  <si>
    <t>czyszczenie wentylacyjny</t>
  </si>
  <si>
    <r>
      <t>kontrola przew kominowych</t>
    </r>
    <r>
      <rPr>
        <b/>
        <sz val="10"/>
        <color theme="1"/>
        <rFont val="Calibri"/>
        <family val="2"/>
        <charset val="238"/>
        <scheme val="minor"/>
      </rPr>
      <t>1)</t>
    </r>
  </si>
  <si>
    <r>
      <rPr>
        <b/>
        <sz val="10"/>
        <color theme="1"/>
        <rFont val="Calibri"/>
        <family val="2"/>
        <charset val="238"/>
        <scheme val="minor"/>
      </rPr>
      <t>1)</t>
    </r>
    <r>
      <rPr>
        <sz val="10"/>
        <color theme="1"/>
        <rFont val="Calibri"/>
        <family val="2"/>
        <charset val="238"/>
        <scheme val="minor"/>
      </rPr>
      <t xml:space="preserve"> Kontrola przewodów kominowych dotyczy części wspólnych oraz w lokalach</t>
    </r>
  </si>
  <si>
    <r>
      <t>kontrola instalacji gazowej</t>
    </r>
    <r>
      <rPr>
        <b/>
        <sz val="10"/>
        <color theme="1"/>
        <rFont val="Calibri"/>
        <family val="2"/>
        <charset val="238"/>
        <scheme val="minor"/>
      </rPr>
      <t>2)</t>
    </r>
  </si>
  <si>
    <r>
      <t>kontrola instalacji gazowej</t>
    </r>
    <r>
      <rPr>
        <b/>
        <sz val="10"/>
        <color theme="1"/>
        <rFont val="Calibri"/>
        <family val="2"/>
        <charset val="238"/>
        <scheme val="minor"/>
      </rPr>
      <t>3)</t>
    </r>
  </si>
  <si>
    <t>jw. lecz w pom kotłowni</t>
  </si>
  <si>
    <r>
      <t>kontrola instalacji gazowej</t>
    </r>
    <r>
      <rPr>
        <b/>
        <sz val="10"/>
        <color theme="1"/>
        <rFont val="Calibri"/>
        <family val="2"/>
        <charset val="238"/>
        <scheme val="minor"/>
      </rPr>
      <t>4)</t>
    </r>
  </si>
  <si>
    <t>Pocztowa 30 / użytk wyłącz z eksploatacji</t>
  </si>
  <si>
    <t xml:space="preserve"> czyszczenie dymowy</t>
  </si>
  <si>
    <t>Pocztowa 9, 11 / lokali 8, użytk 1</t>
  </si>
  <si>
    <r>
      <t>3)</t>
    </r>
    <r>
      <rPr>
        <sz val="10"/>
        <color theme="1"/>
        <rFont val="Calibri"/>
        <family val="2"/>
        <charset val="238"/>
        <scheme val="minor"/>
      </rPr>
      <t xml:space="preserve"> Kontrola instalacji gazu ziemnego w lokalach</t>
    </r>
  </si>
  <si>
    <r>
      <rPr>
        <b/>
        <sz val="10"/>
        <color theme="1"/>
        <rFont val="Calibri"/>
        <family val="2"/>
        <charset val="238"/>
        <scheme val="minor"/>
      </rPr>
      <t>2)</t>
    </r>
    <r>
      <rPr>
        <sz val="10"/>
        <color theme="1"/>
        <rFont val="Calibri"/>
        <family val="2"/>
        <charset val="238"/>
        <scheme val="minor"/>
      </rPr>
      <t xml:space="preserve"> Kontrola instalacji gazu z butli w lokalach</t>
    </r>
  </si>
  <si>
    <r>
      <rPr>
        <b/>
        <sz val="10"/>
        <color theme="1"/>
        <rFont val="Calibri"/>
        <family val="2"/>
        <charset val="238"/>
        <scheme val="minor"/>
      </rPr>
      <t>4)</t>
    </r>
    <r>
      <rPr>
        <sz val="10"/>
        <color theme="1"/>
        <rFont val="Calibri"/>
        <family val="2"/>
        <charset val="238"/>
        <scheme val="minor"/>
      </rPr>
      <t xml:space="preserve"> kontrola instalacji gazu ziemnego w części wspólnej oraz kotłowni</t>
    </r>
  </si>
  <si>
    <t>Uwaga:</t>
  </si>
  <si>
    <t>O zamiarze przystąpienia do czyszczenia przewodów wentylacyjnych w lokalach mieszkalnych Wykonawca zobowiązany jest do poinformowania lokatorów na tablicy ogłoszeń o koniecznosci zabezpieczenia kratek wentylacyjnych przed wypadaniem zanieczyszczeń z przewodu wentylacyjnego do wewnątrz pomieszczenia.</t>
  </si>
  <si>
    <r>
      <t>kontrola instalacji gazowej</t>
    </r>
    <r>
      <rPr>
        <b/>
        <sz val="10"/>
        <rFont val="Calibri"/>
        <family val="2"/>
        <charset val="238"/>
        <scheme val="minor"/>
      </rPr>
      <t>2)</t>
    </r>
  </si>
  <si>
    <r>
      <t>kontrola instalacji gazowej</t>
    </r>
    <r>
      <rPr>
        <b/>
        <sz val="10"/>
        <rFont val="Calibri"/>
        <family val="2"/>
        <charset val="238"/>
        <scheme val="minor"/>
      </rPr>
      <t>1)</t>
    </r>
  </si>
  <si>
    <r>
      <t>kontrola przew kominowych</t>
    </r>
    <r>
      <rPr>
        <b/>
        <sz val="10"/>
        <rFont val="Calibri"/>
        <family val="2"/>
        <charset val="238"/>
        <scheme val="minor"/>
      </rPr>
      <t>1)</t>
    </r>
  </si>
  <si>
    <t>FORMULARZ OFERTOWY NR 01/2023</t>
  </si>
  <si>
    <t>kontrola przew kominowych</t>
  </si>
  <si>
    <t>kontrola instalacji gazowej1)</t>
  </si>
  <si>
    <r>
      <t xml:space="preserve">na usługi kominiarskie, polegające na usuwaniu zanieczyszczeń z przewodów dymowych i spalinowych oraz wentylacyjnych, o których mowa w </t>
    </r>
    <r>
      <rPr>
        <sz val="10"/>
        <color theme="1"/>
        <rFont val="Calibri"/>
        <family val="2"/>
        <charset val="238"/>
      </rPr>
      <t>§ 34 ust. 1 i 2, rozporządzenia MSWiA z dnia 7 czerwca 2010 r. w sprawie ochrony przeciwpożarowej budynków, innych obiektów i terenów (Dz. U. 2010.109.719 z póż.zm.) oraz kontroli stanu technicznego instalacji gazowych oraz przewodów kominowych (dymowych, spalinowych i wentylacyjnych, o których mowa w art. 62 ust 1 pkt 1c, ustawy Prawo budowlane z dnia 7 lipca 1994 r. (t.j. Dz. U.2021, poz. 2351 z późn. zm.)</t>
    </r>
  </si>
  <si>
    <t>należy podać mozlwość wykonania 
wentylacji zgodnie 
z isniejącymi 
przepisami prawa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</si>
</sst>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/>
    </xf>
    <xf numFmtId="4" fontId="1" fillId="0" borderId="1" xfId="0" applyNumberFormat="1" applyFont="1" applyBorder="1"/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/>
    </xf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right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16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wrapText="1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0" fontId="4" fillId="0" borderId="6" xfId="0" applyFont="1" applyBorder="1" applyAlignment="1">
      <alignment horizontal="right" wrapText="1"/>
    </xf>
    <xf numFmtId="0" fontId="4" fillId="0" borderId="6" xfId="0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wrapText="1"/>
    </xf>
    <xf numFmtId="0" fontId="4" fillId="0" borderId="14" xfId="0" applyFont="1" applyBorder="1" applyAlignment="1">
      <alignment horizontal="right" wrapText="1"/>
    </xf>
    <xf numFmtId="0" fontId="4" fillId="0" borderId="14" xfId="0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/>
    </xf>
    <xf numFmtId="0" fontId="6" fillId="0" borderId="17" xfId="0" applyFont="1" applyBorder="1" applyAlignment="1">
      <alignment vertical="top" wrapText="1"/>
    </xf>
    <xf numFmtId="0" fontId="6" fillId="0" borderId="0" xfId="0" applyFont="1" applyAlignment="1"/>
    <xf numFmtId="0" fontId="6" fillId="0" borderId="17" xfId="0" applyFont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tabSelected="1" topLeftCell="A85" zoomScaleNormal="100" workbookViewId="0">
      <selection activeCell="A2" sqref="A2:N123"/>
    </sheetView>
  </sheetViews>
  <sheetFormatPr defaultRowHeight="12.75" x14ac:dyDescent="0.2"/>
  <cols>
    <col min="1" max="1" width="4" style="4" customWidth="1"/>
    <col min="2" max="2" width="11.28515625" style="53" customWidth="1"/>
    <col min="3" max="3" width="27.42578125" style="5" customWidth="1"/>
    <col min="4" max="4" width="4.85546875" style="5" customWidth="1"/>
    <col min="5" max="5" width="6.28515625" style="6" customWidth="1"/>
    <col min="6" max="6" width="5.7109375" style="4" customWidth="1"/>
    <col min="7" max="7" width="5.140625" style="7" customWidth="1"/>
    <col min="8" max="8" width="6.7109375" style="6" customWidth="1"/>
    <col min="9" max="9" width="8.7109375" style="1" customWidth="1"/>
    <col min="10" max="10" width="0" style="2" hidden="1" customWidth="1"/>
    <col min="11" max="11" width="14.5703125" style="1" hidden="1" customWidth="1"/>
    <col min="12" max="12" width="9.140625" style="3"/>
    <col min="13" max="13" width="9.28515625" style="3" customWidth="1"/>
    <col min="14" max="14" width="9.140625" style="3" hidden="1" customWidth="1"/>
    <col min="15" max="15" width="9.140625" style="3"/>
    <col min="16" max="16" width="9.140625" style="3" customWidth="1"/>
    <col min="17" max="16384" width="9.140625" style="3"/>
  </cols>
  <sheetData>
    <row r="1" spans="1:11" ht="2.25" customHeight="1" x14ac:dyDescent="0.2">
      <c r="A1" s="38"/>
      <c r="B1" s="38"/>
      <c r="C1" s="38"/>
      <c r="D1" s="38"/>
      <c r="E1" s="91"/>
      <c r="F1" s="91"/>
      <c r="G1" s="91"/>
      <c r="H1" s="91"/>
      <c r="I1" s="91"/>
    </row>
    <row r="3" spans="1:11" ht="15" customHeight="1" x14ac:dyDescent="0.2">
      <c r="A3" s="113" t="s">
        <v>60</v>
      </c>
      <c r="B3" s="113"/>
      <c r="C3" s="113"/>
      <c r="D3" s="113"/>
      <c r="E3" s="113"/>
      <c r="F3" s="113"/>
      <c r="G3" s="113"/>
      <c r="H3" s="113"/>
      <c r="I3" s="113"/>
    </row>
    <row r="4" spans="1:11" x14ac:dyDescent="0.2">
      <c r="A4" s="113" t="s">
        <v>0</v>
      </c>
      <c r="B4" s="113"/>
      <c r="C4" s="113"/>
      <c r="D4" s="113"/>
      <c r="E4" s="113"/>
      <c r="F4" s="113"/>
      <c r="G4" s="113"/>
      <c r="H4" s="113"/>
      <c r="I4" s="113"/>
    </row>
    <row r="6" spans="1:11" ht="87" customHeight="1" x14ac:dyDescent="0.2">
      <c r="A6" s="112" t="s">
        <v>63</v>
      </c>
      <c r="B6" s="112"/>
      <c r="C6" s="112"/>
      <c r="D6" s="112"/>
      <c r="E6" s="112"/>
      <c r="F6" s="112"/>
      <c r="G6" s="112"/>
      <c r="H6" s="112"/>
      <c r="I6" s="112"/>
    </row>
    <row r="7" spans="1:11" s="13" customFormat="1" ht="46.5" customHeight="1" thickBot="1" x14ac:dyDescent="0.3">
      <c r="A7" s="8" t="s">
        <v>1</v>
      </c>
      <c r="B7" s="9" t="s">
        <v>2</v>
      </c>
      <c r="C7" s="9" t="s">
        <v>3</v>
      </c>
      <c r="D7" s="9" t="s">
        <v>37</v>
      </c>
      <c r="E7" s="9" t="s">
        <v>36</v>
      </c>
      <c r="F7" s="8" t="s">
        <v>4</v>
      </c>
      <c r="G7" s="10" t="s">
        <v>5</v>
      </c>
      <c r="H7" s="9" t="s">
        <v>8</v>
      </c>
      <c r="I7" s="11" t="s">
        <v>7</v>
      </c>
      <c r="J7" s="12"/>
      <c r="K7" s="12"/>
    </row>
    <row r="8" spans="1:11" ht="13.5" customHeight="1" x14ac:dyDescent="0.2">
      <c r="A8" s="114">
        <v>1</v>
      </c>
      <c r="B8" s="95" t="s">
        <v>15</v>
      </c>
      <c r="C8" s="60" t="s">
        <v>40</v>
      </c>
      <c r="D8" s="39"/>
      <c r="E8" s="55">
        <v>13</v>
      </c>
      <c r="F8" s="15" t="s">
        <v>6</v>
      </c>
      <c r="G8" s="16"/>
      <c r="H8" s="14">
        <v>4</v>
      </c>
      <c r="I8" s="17">
        <f>G8*E8*H8</f>
        <v>0</v>
      </c>
      <c r="J8" s="18">
        <v>12</v>
      </c>
      <c r="K8" s="19">
        <f>J8*E8*H8</f>
        <v>624</v>
      </c>
    </row>
    <row r="9" spans="1:11" s="4" customFormat="1" ht="15.75" customHeight="1" x14ac:dyDescent="0.25">
      <c r="A9" s="115"/>
      <c r="B9" s="96"/>
      <c r="C9" s="61" t="s">
        <v>41</v>
      </c>
      <c r="D9" s="43"/>
      <c r="E9" s="20"/>
      <c r="F9" s="21" t="s">
        <v>6</v>
      </c>
      <c r="G9" s="22"/>
      <c r="H9" s="20">
        <v>2</v>
      </c>
      <c r="I9" s="19">
        <f t="shared" ref="I9:I75" si="0">G9*E9*H9</f>
        <v>0</v>
      </c>
      <c r="J9" s="19">
        <v>12</v>
      </c>
      <c r="K9" s="19">
        <f>J9*E9*H9</f>
        <v>0</v>
      </c>
    </row>
    <row r="10" spans="1:11" s="4" customFormat="1" ht="15.75" customHeight="1" x14ac:dyDescent="0.25">
      <c r="A10" s="115"/>
      <c r="B10" s="96"/>
      <c r="C10" s="62" t="s">
        <v>42</v>
      </c>
      <c r="D10" s="44"/>
      <c r="E10" s="56"/>
      <c r="F10" s="41" t="s">
        <v>17</v>
      </c>
      <c r="G10" s="42"/>
      <c r="H10" s="40">
        <v>1</v>
      </c>
      <c r="I10" s="19">
        <f t="shared" si="0"/>
        <v>0</v>
      </c>
      <c r="J10" s="19"/>
      <c r="K10" s="19"/>
    </row>
    <row r="11" spans="1:11" s="4" customFormat="1" ht="15.75" customHeight="1" x14ac:dyDescent="0.25">
      <c r="A11" s="115"/>
      <c r="B11" s="96"/>
      <c r="C11" s="62" t="s">
        <v>43</v>
      </c>
      <c r="D11" s="40"/>
      <c r="E11" s="56">
        <v>13</v>
      </c>
      <c r="F11" s="41" t="s">
        <v>17</v>
      </c>
      <c r="G11" s="42"/>
      <c r="H11" s="40">
        <v>1</v>
      </c>
      <c r="I11" s="19">
        <f t="shared" si="0"/>
        <v>0</v>
      </c>
      <c r="J11" s="19"/>
      <c r="K11" s="19"/>
    </row>
    <row r="12" spans="1:11" s="4" customFormat="1" ht="15.75" customHeight="1" thickBot="1" x14ac:dyDescent="0.3">
      <c r="A12" s="116"/>
      <c r="B12" s="97"/>
      <c r="C12" s="63" t="s">
        <v>45</v>
      </c>
      <c r="D12" s="45"/>
      <c r="E12" s="23">
        <v>13</v>
      </c>
      <c r="F12" s="24" t="s">
        <v>13</v>
      </c>
      <c r="G12" s="25"/>
      <c r="H12" s="23">
        <v>1</v>
      </c>
      <c r="I12" s="26">
        <f t="shared" si="0"/>
        <v>0</v>
      </c>
      <c r="J12" s="19"/>
      <c r="K12" s="19">
        <f>J12*E12*H12</f>
        <v>0</v>
      </c>
    </row>
    <row r="13" spans="1:11" ht="13.5" thickBot="1" x14ac:dyDescent="0.25">
      <c r="A13" s="118">
        <v>2</v>
      </c>
      <c r="B13" s="95" t="s">
        <v>18</v>
      </c>
      <c r="C13" s="60" t="s">
        <v>40</v>
      </c>
      <c r="D13" s="39"/>
      <c r="E13" s="14">
        <v>4</v>
      </c>
      <c r="F13" s="15" t="s">
        <v>6</v>
      </c>
      <c r="G13" s="16"/>
      <c r="H13" s="14">
        <v>4</v>
      </c>
      <c r="I13" s="17">
        <f t="shared" si="0"/>
        <v>0</v>
      </c>
      <c r="J13" s="18">
        <v>12</v>
      </c>
      <c r="K13" s="19">
        <f>J13*E13*H13</f>
        <v>192</v>
      </c>
    </row>
    <row r="14" spans="1:11" ht="13.5" thickBot="1" x14ac:dyDescent="0.25">
      <c r="A14" s="118"/>
      <c r="B14" s="96"/>
      <c r="C14" s="61" t="s">
        <v>41</v>
      </c>
      <c r="D14" s="54"/>
      <c r="E14" s="47"/>
      <c r="F14" s="48" t="s">
        <v>17</v>
      </c>
      <c r="G14" s="49"/>
      <c r="H14" s="47">
        <v>2</v>
      </c>
      <c r="I14" s="19">
        <f t="shared" si="0"/>
        <v>0</v>
      </c>
      <c r="J14" s="18"/>
      <c r="K14" s="19"/>
    </row>
    <row r="15" spans="1:11" ht="13.5" thickBot="1" x14ac:dyDescent="0.25">
      <c r="A15" s="118"/>
      <c r="B15" s="96"/>
      <c r="C15" s="64" t="s">
        <v>42</v>
      </c>
      <c r="D15" s="46"/>
      <c r="E15" s="57">
        <v>1</v>
      </c>
      <c r="F15" s="48" t="s">
        <v>17</v>
      </c>
      <c r="G15" s="49"/>
      <c r="H15" s="47">
        <v>1</v>
      </c>
      <c r="I15" s="19">
        <f t="shared" si="0"/>
        <v>0</v>
      </c>
      <c r="J15" s="18"/>
      <c r="K15" s="19"/>
    </row>
    <row r="16" spans="1:11" ht="13.5" thickBot="1" x14ac:dyDescent="0.25">
      <c r="A16" s="118"/>
      <c r="B16" s="96"/>
      <c r="C16" s="3" t="s">
        <v>43</v>
      </c>
      <c r="D16" s="3"/>
      <c r="E16" s="58">
        <v>5</v>
      </c>
      <c r="F16" s="21" t="s">
        <v>6</v>
      </c>
      <c r="G16" s="22"/>
      <c r="H16" s="20">
        <v>1</v>
      </c>
      <c r="I16" s="19">
        <f t="shared" si="0"/>
        <v>0</v>
      </c>
      <c r="J16" s="18"/>
      <c r="K16" s="19">
        <f>J16*E16*H16</f>
        <v>0</v>
      </c>
    </row>
    <row r="17" spans="1:13" ht="13.5" thickBot="1" x14ac:dyDescent="0.25">
      <c r="A17" s="118"/>
      <c r="B17" s="97"/>
      <c r="C17" s="63" t="s">
        <v>45</v>
      </c>
      <c r="D17" s="45"/>
      <c r="E17" s="23">
        <v>2</v>
      </c>
      <c r="F17" s="24" t="s">
        <v>13</v>
      </c>
      <c r="G17" s="25"/>
      <c r="H17" s="23">
        <v>1</v>
      </c>
      <c r="I17" s="26">
        <f t="shared" si="0"/>
        <v>0</v>
      </c>
      <c r="J17" s="18"/>
      <c r="K17" s="19">
        <f>J17*E17*H17</f>
        <v>0</v>
      </c>
    </row>
    <row r="18" spans="1:13" ht="13.5" thickBot="1" x14ac:dyDescent="0.25">
      <c r="A18" s="118">
        <v>3</v>
      </c>
      <c r="B18" s="95" t="s">
        <v>19</v>
      </c>
      <c r="C18" s="60" t="s">
        <v>40</v>
      </c>
      <c r="D18" s="39"/>
      <c r="E18" s="14">
        <v>2</v>
      </c>
      <c r="F18" s="15" t="s">
        <v>6</v>
      </c>
      <c r="G18" s="16"/>
      <c r="H18" s="14">
        <v>4</v>
      </c>
      <c r="I18" s="17">
        <f t="shared" si="0"/>
        <v>0</v>
      </c>
      <c r="J18" s="18">
        <v>12</v>
      </c>
      <c r="K18" s="19">
        <f>J18*E18*H18</f>
        <v>96</v>
      </c>
    </row>
    <row r="19" spans="1:13" ht="13.5" thickBot="1" x14ac:dyDescent="0.25">
      <c r="A19" s="118"/>
      <c r="B19" s="96"/>
      <c r="C19" s="64" t="s">
        <v>41</v>
      </c>
      <c r="D19" s="46"/>
      <c r="E19" s="47"/>
      <c r="F19" s="48" t="s">
        <v>17</v>
      </c>
      <c r="G19" s="49"/>
      <c r="H19" s="47">
        <v>2</v>
      </c>
      <c r="I19" s="19">
        <f t="shared" si="0"/>
        <v>0</v>
      </c>
      <c r="J19" s="18"/>
      <c r="K19" s="19"/>
    </row>
    <row r="20" spans="1:13" ht="13.5" thickBot="1" x14ac:dyDescent="0.25">
      <c r="A20" s="118"/>
      <c r="B20" s="96"/>
      <c r="C20" s="65" t="s">
        <v>42</v>
      </c>
      <c r="D20" s="50"/>
      <c r="E20" s="20">
        <v>1</v>
      </c>
      <c r="F20" s="21" t="s">
        <v>6</v>
      </c>
      <c r="G20" s="22"/>
      <c r="H20" s="20">
        <v>1</v>
      </c>
      <c r="I20" s="19">
        <f t="shared" si="0"/>
        <v>0</v>
      </c>
      <c r="J20" s="18">
        <v>11</v>
      </c>
      <c r="K20" s="19">
        <f t="shared" ref="K20:K25" si="1">J20*E20*H20</f>
        <v>11</v>
      </c>
    </row>
    <row r="21" spans="1:13" ht="17.25" customHeight="1" thickBot="1" x14ac:dyDescent="0.25">
      <c r="A21" s="118"/>
      <c r="B21" s="96"/>
      <c r="C21" s="61" t="s">
        <v>43</v>
      </c>
      <c r="D21" s="20"/>
      <c r="E21" s="20">
        <v>3</v>
      </c>
      <c r="F21" s="21" t="s">
        <v>6</v>
      </c>
      <c r="G21" s="22"/>
      <c r="H21" s="20">
        <v>1</v>
      </c>
      <c r="I21" s="19">
        <f t="shared" si="0"/>
        <v>0</v>
      </c>
      <c r="J21" s="18"/>
      <c r="K21" s="19">
        <f t="shared" si="1"/>
        <v>0</v>
      </c>
    </row>
    <row r="22" spans="1:13" ht="16.5" customHeight="1" thickBot="1" x14ac:dyDescent="0.25">
      <c r="A22" s="118"/>
      <c r="B22" s="97"/>
      <c r="C22" s="63" t="s">
        <v>45</v>
      </c>
      <c r="D22" s="45"/>
      <c r="E22" s="23">
        <v>1</v>
      </c>
      <c r="F22" s="24" t="s">
        <v>13</v>
      </c>
      <c r="G22" s="25"/>
      <c r="H22" s="23">
        <v>1</v>
      </c>
      <c r="I22" s="26">
        <f t="shared" si="0"/>
        <v>0</v>
      </c>
      <c r="J22" s="18"/>
      <c r="K22" s="19">
        <f t="shared" si="1"/>
        <v>0</v>
      </c>
    </row>
    <row r="23" spans="1:13" x14ac:dyDescent="0.2">
      <c r="A23" s="114">
        <v>4</v>
      </c>
      <c r="B23" s="95" t="s">
        <v>20</v>
      </c>
      <c r="C23" s="60" t="s">
        <v>40</v>
      </c>
      <c r="D23" s="39"/>
      <c r="E23" s="14"/>
      <c r="F23" s="15" t="s">
        <v>6</v>
      </c>
      <c r="G23" s="16"/>
      <c r="H23" s="14">
        <v>4</v>
      </c>
      <c r="I23" s="17">
        <f t="shared" si="0"/>
        <v>0</v>
      </c>
      <c r="J23" s="18">
        <v>12</v>
      </c>
      <c r="K23" s="19">
        <f t="shared" si="1"/>
        <v>0</v>
      </c>
      <c r="M23" s="66"/>
    </row>
    <row r="24" spans="1:13" x14ac:dyDescent="0.2">
      <c r="A24" s="115"/>
      <c r="B24" s="96"/>
      <c r="C24" s="65" t="s">
        <v>41</v>
      </c>
      <c r="D24" s="50"/>
      <c r="E24" s="20">
        <v>2</v>
      </c>
      <c r="F24" s="21" t="s">
        <v>6</v>
      </c>
      <c r="G24" s="22"/>
      <c r="H24" s="20">
        <v>2</v>
      </c>
      <c r="I24" s="19">
        <f t="shared" si="0"/>
        <v>0</v>
      </c>
      <c r="J24" s="18">
        <v>12</v>
      </c>
      <c r="K24" s="19">
        <f t="shared" si="1"/>
        <v>48</v>
      </c>
    </row>
    <row r="25" spans="1:13" x14ac:dyDescent="0.2">
      <c r="A25" s="115"/>
      <c r="B25" s="96"/>
      <c r="C25" s="65" t="s">
        <v>42</v>
      </c>
      <c r="D25" s="50"/>
      <c r="E25" s="20">
        <v>82</v>
      </c>
      <c r="F25" s="21" t="s">
        <v>6</v>
      </c>
      <c r="G25" s="22"/>
      <c r="H25" s="20">
        <v>1</v>
      </c>
      <c r="I25" s="19">
        <f t="shared" si="0"/>
        <v>0</v>
      </c>
      <c r="J25" s="18">
        <v>11</v>
      </c>
      <c r="K25" s="19">
        <f t="shared" si="1"/>
        <v>902</v>
      </c>
    </row>
    <row r="26" spans="1:13" ht="15.75" customHeight="1" x14ac:dyDescent="0.2">
      <c r="A26" s="115"/>
      <c r="B26" s="96"/>
      <c r="C26" s="61" t="s">
        <v>43</v>
      </c>
      <c r="D26" s="20"/>
      <c r="E26" s="20">
        <v>84</v>
      </c>
      <c r="F26" s="27" t="s">
        <v>6</v>
      </c>
      <c r="G26" s="22"/>
      <c r="H26" s="20">
        <v>1</v>
      </c>
      <c r="I26" s="19">
        <f t="shared" si="0"/>
        <v>0</v>
      </c>
      <c r="J26" s="18"/>
      <c r="K26" s="19"/>
    </row>
    <row r="27" spans="1:13" ht="15.75" customHeight="1" x14ac:dyDescent="0.2">
      <c r="A27" s="115"/>
      <c r="B27" s="96"/>
      <c r="C27" s="61" t="s">
        <v>47</v>
      </c>
      <c r="D27" s="20"/>
      <c r="E27" s="20"/>
      <c r="F27" s="52" t="s">
        <v>6</v>
      </c>
      <c r="G27" s="22"/>
      <c r="H27" s="20">
        <v>1</v>
      </c>
      <c r="I27" s="19">
        <f t="shared" si="0"/>
        <v>0</v>
      </c>
      <c r="J27" s="18"/>
      <c r="K27" s="19"/>
    </row>
    <row r="28" spans="1:13" ht="13.5" customHeight="1" x14ac:dyDescent="0.2">
      <c r="A28" s="115"/>
      <c r="B28" s="96"/>
      <c r="C28" s="61" t="s">
        <v>45</v>
      </c>
      <c r="D28" s="43"/>
      <c r="E28" s="20">
        <v>1</v>
      </c>
      <c r="F28" s="21" t="s">
        <v>13</v>
      </c>
      <c r="G28" s="22"/>
      <c r="H28" s="20">
        <v>1</v>
      </c>
      <c r="I28" s="19">
        <f t="shared" si="0"/>
        <v>0</v>
      </c>
      <c r="J28" s="18"/>
      <c r="K28" s="19">
        <f>J28*E28*H28</f>
        <v>0</v>
      </c>
    </row>
    <row r="29" spans="1:13" ht="15.75" customHeight="1" thickBot="1" x14ac:dyDescent="0.25">
      <c r="A29" s="116"/>
      <c r="B29" s="97"/>
      <c r="C29" s="63" t="s">
        <v>48</v>
      </c>
      <c r="D29" s="45"/>
      <c r="E29" s="23"/>
      <c r="F29" s="24" t="s">
        <v>30</v>
      </c>
      <c r="G29" s="25"/>
      <c r="H29" s="23">
        <v>1</v>
      </c>
      <c r="I29" s="26">
        <f t="shared" si="0"/>
        <v>0</v>
      </c>
      <c r="J29" s="18"/>
      <c r="K29" s="19">
        <f>J29*E29*H29</f>
        <v>0</v>
      </c>
    </row>
    <row r="30" spans="1:13" x14ac:dyDescent="0.2">
      <c r="A30" s="98">
        <v>5</v>
      </c>
      <c r="B30" s="95" t="s">
        <v>21</v>
      </c>
      <c r="C30" s="60" t="s">
        <v>40</v>
      </c>
      <c r="D30" s="39"/>
      <c r="E30" s="14"/>
      <c r="F30" s="15" t="s">
        <v>6</v>
      </c>
      <c r="G30" s="16"/>
      <c r="H30" s="14">
        <v>4</v>
      </c>
      <c r="I30" s="17">
        <f t="shared" si="0"/>
        <v>0</v>
      </c>
      <c r="J30" s="18">
        <v>12</v>
      </c>
      <c r="K30" s="19">
        <f>J30*E30*H30</f>
        <v>0</v>
      </c>
    </row>
    <row r="31" spans="1:13" x14ac:dyDescent="0.2">
      <c r="A31" s="99"/>
      <c r="B31" s="96"/>
      <c r="C31" s="65" t="s">
        <v>41</v>
      </c>
      <c r="D31" s="50"/>
      <c r="E31" s="58">
        <v>4</v>
      </c>
      <c r="F31" s="21" t="s">
        <v>6</v>
      </c>
      <c r="G31" s="22"/>
      <c r="H31" s="20">
        <v>2</v>
      </c>
      <c r="I31" s="19">
        <f t="shared" si="0"/>
        <v>0</v>
      </c>
      <c r="J31" s="18">
        <v>12</v>
      </c>
      <c r="K31" s="19">
        <f>J31*E31*H31</f>
        <v>96</v>
      </c>
    </row>
    <row r="32" spans="1:13" x14ac:dyDescent="0.2">
      <c r="A32" s="99"/>
      <c r="B32" s="96"/>
      <c r="C32" s="65" t="s">
        <v>42</v>
      </c>
      <c r="D32" s="50"/>
      <c r="E32" s="20">
        <v>46</v>
      </c>
      <c r="F32" s="21" t="s">
        <v>6</v>
      </c>
      <c r="G32" s="22"/>
      <c r="H32" s="20">
        <v>1</v>
      </c>
      <c r="I32" s="19">
        <f t="shared" si="0"/>
        <v>0</v>
      </c>
      <c r="J32" s="18">
        <v>11</v>
      </c>
      <c r="K32" s="19">
        <f>J32*E32*H32</f>
        <v>506</v>
      </c>
    </row>
    <row r="33" spans="1:14" x14ac:dyDescent="0.2">
      <c r="A33" s="99"/>
      <c r="B33" s="96"/>
      <c r="C33" s="65" t="s">
        <v>43</v>
      </c>
      <c r="D33" s="50"/>
      <c r="E33" s="20">
        <v>50</v>
      </c>
      <c r="F33" s="52" t="s">
        <v>6</v>
      </c>
      <c r="G33" s="22"/>
      <c r="H33" s="20">
        <v>1</v>
      </c>
      <c r="I33" s="19">
        <f t="shared" si="0"/>
        <v>0</v>
      </c>
      <c r="J33" s="18"/>
      <c r="K33" s="19"/>
    </row>
    <row r="34" spans="1:14" x14ac:dyDescent="0.2">
      <c r="A34" s="99"/>
      <c r="B34" s="96"/>
      <c r="C34" s="65" t="s">
        <v>47</v>
      </c>
      <c r="D34" s="50"/>
      <c r="E34" s="20"/>
      <c r="F34" s="52" t="s">
        <v>6</v>
      </c>
      <c r="G34" s="22"/>
      <c r="H34" s="20">
        <v>1</v>
      </c>
      <c r="I34" s="19">
        <f t="shared" si="0"/>
        <v>0</v>
      </c>
      <c r="J34" s="18"/>
      <c r="K34" s="19"/>
    </row>
    <row r="35" spans="1:14" ht="16.5" customHeight="1" x14ac:dyDescent="0.2">
      <c r="A35" s="99"/>
      <c r="B35" s="96"/>
      <c r="C35" s="61" t="s">
        <v>46</v>
      </c>
      <c r="D35" s="20"/>
      <c r="E35" s="58">
        <v>12</v>
      </c>
      <c r="F35" s="21" t="s">
        <v>6</v>
      </c>
      <c r="G35" s="22"/>
      <c r="H35" s="20">
        <v>1</v>
      </c>
      <c r="I35" s="19">
        <f t="shared" si="0"/>
        <v>0</v>
      </c>
      <c r="J35" s="18"/>
      <c r="K35" s="19">
        <f>J35*E35*H35</f>
        <v>0</v>
      </c>
    </row>
    <row r="36" spans="1:14" ht="15" customHeight="1" thickBot="1" x14ac:dyDescent="0.25">
      <c r="A36" s="100"/>
      <c r="B36" s="97"/>
      <c r="C36" s="63" t="s">
        <v>48</v>
      </c>
      <c r="D36" s="45"/>
      <c r="E36" s="59"/>
      <c r="F36" s="24" t="s">
        <v>30</v>
      </c>
      <c r="G36" s="25"/>
      <c r="H36" s="23">
        <v>1</v>
      </c>
      <c r="I36" s="26">
        <f t="shared" si="0"/>
        <v>0</v>
      </c>
      <c r="J36" s="18"/>
      <c r="K36" s="19">
        <f>J36*E36*H36</f>
        <v>0</v>
      </c>
    </row>
    <row r="37" spans="1:14" x14ac:dyDescent="0.2">
      <c r="A37" s="104">
        <v>6</v>
      </c>
      <c r="B37" s="108" t="s">
        <v>9</v>
      </c>
      <c r="C37" s="73" t="s">
        <v>40</v>
      </c>
      <c r="D37" s="74"/>
      <c r="E37" s="55"/>
      <c r="F37" s="75" t="s">
        <v>6</v>
      </c>
      <c r="G37" s="76"/>
      <c r="H37" s="55">
        <v>4</v>
      </c>
      <c r="I37" s="77">
        <f t="shared" si="0"/>
        <v>0</v>
      </c>
      <c r="J37" s="18">
        <v>12</v>
      </c>
      <c r="K37" s="19">
        <f>J37*E37*H37</f>
        <v>0</v>
      </c>
      <c r="L37" s="119" t="s">
        <v>64</v>
      </c>
      <c r="M37" s="120"/>
      <c r="N37" s="120"/>
    </row>
    <row r="38" spans="1:14" x14ac:dyDescent="0.2">
      <c r="A38" s="105"/>
      <c r="B38" s="109"/>
      <c r="C38" s="78" t="s">
        <v>41</v>
      </c>
      <c r="D38" s="79"/>
      <c r="E38" s="57"/>
      <c r="F38" s="80" t="s">
        <v>17</v>
      </c>
      <c r="G38" s="81"/>
      <c r="H38" s="57">
        <v>2</v>
      </c>
      <c r="I38" s="82">
        <f t="shared" si="0"/>
        <v>0</v>
      </c>
      <c r="J38" s="18"/>
      <c r="K38" s="19"/>
      <c r="L38" s="121"/>
      <c r="M38" s="120"/>
      <c r="N38" s="120"/>
    </row>
    <row r="39" spans="1:14" ht="12.75" customHeight="1" x14ac:dyDescent="0.2">
      <c r="A39" s="105"/>
      <c r="B39" s="109"/>
      <c r="C39" s="78" t="s">
        <v>42</v>
      </c>
      <c r="D39" s="79"/>
      <c r="E39" s="57"/>
      <c r="F39" s="80" t="s">
        <v>22</v>
      </c>
      <c r="G39" s="81"/>
      <c r="H39" s="57">
        <v>1</v>
      </c>
      <c r="I39" s="82">
        <f t="shared" si="0"/>
        <v>0</v>
      </c>
      <c r="J39" s="18"/>
      <c r="K39" s="19"/>
      <c r="L39" s="121"/>
      <c r="M39" s="120"/>
      <c r="N39" s="120"/>
    </row>
    <row r="40" spans="1:14" ht="12.75" customHeight="1" x14ac:dyDescent="0.2">
      <c r="A40" s="106"/>
      <c r="B40" s="109"/>
      <c r="C40" s="58" t="s">
        <v>16</v>
      </c>
      <c r="D40" s="58"/>
      <c r="E40" s="58"/>
      <c r="F40" s="83" t="s">
        <v>6</v>
      </c>
      <c r="G40" s="84"/>
      <c r="H40" s="58">
        <v>1</v>
      </c>
      <c r="I40" s="82">
        <f t="shared" si="0"/>
        <v>0</v>
      </c>
      <c r="J40" s="18"/>
      <c r="K40" s="19">
        <f>J40*E40*H40</f>
        <v>0</v>
      </c>
      <c r="L40" s="121"/>
      <c r="M40" s="120"/>
      <c r="N40" s="120"/>
    </row>
    <row r="41" spans="1:14" ht="13.5" customHeight="1" thickBot="1" x14ac:dyDescent="0.25">
      <c r="A41" s="107"/>
      <c r="B41" s="110"/>
      <c r="C41" s="68" t="s">
        <v>57</v>
      </c>
      <c r="D41" s="69"/>
      <c r="E41" s="59">
        <v>20</v>
      </c>
      <c r="F41" s="70" t="s">
        <v>13</v>
      </c>
      <c r="G41" s="71"/>
      <c r="H41" s="59">
        <v>1</v>
      </c>
      <c r="I41" s="72">
        <f t="shared" si="0"/>
        <v>0</v>
      </c>
      <c r="J41" s="18"/>
      <c r="K41" s="19">
        <f>J41*E41*H41</f>
        <v>0</v>
      </c>
      <c r="L41" s="121"/>
      <c r="M41" s="120"/>
      <c r="N41" s="120"/>
    </row>
    <row r="42" spans="1:14" x14ac:dyDescent="0.2">
      <c r="A42" s="104">
        <v>7</v>
      </c>
      <c r="B42" s="108" t="s">
        <v>49</v>
      </c>
      <c r="C42" s="73" t="s">
        <v>40</v>
      </c>
      <c r="D42" s="74"/>
      <c r="E42" s="55">
        <v>2</v>
      </c>
      <c r="F42" s="75" t="s">
        <v>6</v>
      </c>
      <c r="G42" s="76"/>
      <c r="H42" s="55">
        <v>4</v>
      </c>
      <c r="I42" s="77">
        <f t="shared" si="0"/>
        <v>0</v>
      </c>
      <c r="J42" s="18">
        <v>12</v>
      </c>
      <c r="K42" s="19">
        <f>J42*E42*H42</f>
        <v>96</v>
      </c>
    </row>
    <row r="43" spans="1:14" x14ac:dyDescent="0.2">
      <c r="A43" s="105"/>
      <c r="B43" s="109"/>
      <c r="C43" s="78" t="s">
        <v>41</v>
      </c>
      <c r="D43" s="79"/>
      <c r="E43" s="57"/>
      <c r="F43" s="80" t="s">
        <v>22</v>
      </c>
      <c r="G43" s="81"/>
      <c r="H43" s="57">
        <v>0</v>
      </c>
      <c r="I43" s="82">
        <f t="shared" si="0"/>
        <v>0</v>
      </c>
      <c r="J43" s="18"/>
      <c r="K43" s="19"/>
    </row>
    <row r="44" spans="1:14" x14ac:dyDescent="0.2">
      <c r="A44" s="106"/>
      <c r="B44" s="109"/>
      <c r="C44" s="86" t="s">
        <v>42</v>
      </c>
      <c r="D44" s="87"/>
      <c r="E44" s="58">
        <v>22</v>
      </c>
      <c r="F44" s="83" t="s">
        <v>6</v>
      </c>
      <c r="G44" s="84"/>
      <c r="H44" s="58">
        <v>1</v>
      </c>
      <c r="I44" s="82">
        <f t="shared" si="0"/>
        <v>0</v>
      </c>
      <c r="J44" s="18">
        <v>11</v>
      </c>
      <c r="K44" s="19">
        <f>J44*E44*H44</f>
        <v>242</v>
      </c>
    </row>
    <row r="45" spans="1:14" ht="16.5" customHeight="1" x14ac:dyDescent="0.2">
      <c r="A45" s="106"/>
      <c r="B45" s="109"/>
      <c r="C45" s="88" t="s">
        <v>23</v>
      </c>
      <c r="D45" s="89"/>
      <c r="E45" s="58">
        <v>24</v>
      </c>
      <c r="F45" s="83" t="s">
        <v>6</v>
      </c>
      <c r="G45" s="84"/>
      <c r="H45" s="58">
        <v>0</v>
      </c>
      <c r="I45" s="82">
        <f t="shared" si="0"/>
        <v>0</v>
      </c>
      <c r="J45" s="18"/>
      <c r="K45" s="19">
        <f>J45*E45*H45</f>
        <v>0</v>
      </c>
    </row>
    <row r="46" spans="1:14" ht="21.75" customHeight="1" thickBot="1" x14ac:dyDescent="0.25">
      <c r="A46" s="107"/>
      <c r="B46" s="110"/>
      <c r="C46" s="68" t="s">
        <v>58</v>
      </c>
      <c r="D46" s="69"/>
      <c r="E46" s="59"/>
      <c r="F46" s="70" t="s">
        <v>13</v>
      </c>
      <c r="G46" s="71"/>
      <c r="H46" s="59">
        <v>0</v>
      </c>
      <c r="I46" s="72">
        <f t="shared" si="0"/>
        <v>0</v>
      </c>
      <c r="J46" s="18"/>
      <c r="K46" s="19">
        <f>J46*E46*H46</f>
        <v>0</v>
      </c>
    </row>
    <row r="47" spans="1:14" x14ac:dyDescent="0.2">
      <c r="A47" s="98">
        <v>8</v>
      </c>
      <c r="B47" s="95" t="s">
        <v>24</v>
      </c>
      <c r="C47" s="60" t="s">
        <v>40</v>
      </c>
      <c r="D47" s="39"/>
      <c r="E47" s="14">
        <v>4</v>
      </c>
      <c r="F47" s="15" t="s">
        <v>6</v>
      </c>
      <c r="G47" s="16"/>
      <c r="H47" s="14">
        <v>4</v>
      </c>
      <c r="I47" s="17">
        <f t="shared" si="0"/>
        <v>0</v>
      </c>
      <c r="J47" s="18">
        <v>12</v>
      </c>
      <c r="K47" s="19">
        <f>J47*E47*H47</f>
        <v>192</v>
      </c>
    </row>
    <row r="48" spans="1:14" x14ac:dyDescent="0.2">
      <c r="A48" s="101"/>
      <c r="B48" s="96"/>
      <c r="C48" s="64" t="s">
        <v>10</v>
      </c>
      <c r="D48" s="46"/>
      <c r="E48" s="47"/>
      <c r="F48" s="48" t="s">
        <v>6</v>
      </c>
      <c r="G48" s="49"/>
      <c r="H48" s="47">
        <v>2</v>
      </c>
      <c r="I48" s="19">
        <f t="shared" si="0"/>
        <v>0</v>
      </c>
      <c r="J48" s="18"/>
      <c r="K48" s="19"/>
    </row>
    <row r="49" spans="1:11" x14ac:dyDescent="0.2">
      <c r="A49" s="99"/>
      <c r="B49" s="96"/>
      <c r="C49" s="65" t="s">
        <v>11</v>
      </c>
      <c r="D49" s="50"/>
      <c r="E49" s="20">
        <v>3</v>
      </c>
      <c r="F49" s="21" t="s">
        <v>6</v>
      </c>
      <c r="G49" s="22"/>
      <c r="H49" s="20">
        <v>1</v>
      </c>
      <c r="I49" s="19">
        <f t="shared" si="0"/>
        <v>0</v>
      </c>
      <c r="J49" s="18">
        <v>11</v>
      </c>
      <c r="K49" s="19">
        <f>J49*E49*H49</f>
        <v>33</v>
      </c>
    </row>
    <row r="50" spans="1:11" ht="13.5" customHeight="1" x14ac:dyDescent="0.2">
      <c r="A50" s="99"/>
      <c r="B50" s="96"/>
      <c r="C50" s="61" t="s">
        <v>61</v>
      </c>
      <c r="D50" s="43"/>
      <c r="E50" s="20">
        <v>7</v>
      </c>
      <c r="F50" s="21" t="s">
        <v>6</v>
      </c>
      <c r="G50" s="22"/>
      <c r="H50" s="20">
        <v>1</v>
      </c>
      <c r="I50" s="19">
        <f t="shared" si="0"/>
        <v>0</v>
      </c>
      <c r="J50" s="18"/>
      <c r="K50" s="19">
        <f>J50*E50*H50</f>
        <v>0</v>
      </c>
    </row>
    <row r="51" spans="1:11" ht="13.5" thickBot="1" x14ac:dyDescent="0.25">
      <c r="A51" s="100"/>
      <c r="B51" s="97"/>
      <c r="C51" s="63" t="s">
        <v>62</v>
      </c>
      <c r="D51" s="45"/>
      <c r="E51" s="23">
        <v>1</v>
      </c>
      <c r="F51" s="24" t="s">
        <v>13</v>
      </c>
      <c r="G51" s="25"/>
      <c r="H51" s="23">
        <v>1</v>
      </c>
      <c r="I51" s="26">
        <f t="shared" si="0"/>
        <v>0</v>
      </c>
      <c r="J51" s="18"/>
      <c r="K51" s="19">
        <f>J51*E51*H51</f>
        <v>0</v>
      </c>
    </row>
    <row r="52" spans="1:11" x14ac:dyDescent="0.2">
      <c r="A52" s="98">
        <v>9</v>
      </c>
      <c r="B52" s="95" t="s">
        <v>25</v>
      </c>
      <c r="C52" s="60" t="s">
        <v>50</v>
      </c>
      <c r="D52" s="39"/>
      <c r="E52" s="14">
        <v>2</v>
      </c>
      <c r="F52" s="15" t="s">
        <v>6</v>
      </c>
      <c r="G52" s="16"/>
      <c r="H52" s="14">
        <v>4</v>
      </c>
      <c r="I52" s="17">
        <f t="shared" si="0"/>
        <v>0</v>
      </c>
      <c r="J52" s="18">
        <v>12</v>
      </c>
      <c r="K52" s="19">
        <f>J52*E52*H52</f>
        <v>96</v>
      </c>
    </row>
    <row r="53" spans="1:11" x14ac:dyDescent="0.2">
      <c r="A53" s="101"/>
      <c r="B53" s="96"/>
      <c r="C53" s="64" t="s">
        <v>41</v>
      </c>
      <c r="D53" s="46"/>
      <c r="E53" s="47"/>
      <c r="F53" s="48" t="s">
        <v>26</v>
      </c>
      <c r="G53" s="49"/>
      <c r="H53" s="47">
        <v>2</v>
      </c>
      <c r="I53" s="19">
        <f t="shared" si="0"/>
        <v>0</v>
      </c>
      <c r="J53" s="18"/>
      <c r="K53" s="19"/>
    </row>
    <row r="54" spans="1:11" x14ac:dyDescent="0.2">
      <c r="A54" s="101"/>
      <c r="B54" s="96"/>
      <c r="C54" s="64" t="s">
        <v>42</v>
      </c>
      <c r="D54" s="46"/>
      <c r="E54" s="57">
        <v>1</v>
      </c>
      <c r="F54" s="48" t="s">
        <v>6</v>
      </c>
      <c r="G54" s="49"/>
      <c r="H54" s="47">
        <v>1</v>
      </c>
      <c r="I54" s="19">
        <f t="shared" si="0"/>
        <v>0</v>
      </c>
      <c r="J54" s="18"/>
      <c r="K54" s="19"/>
    </row>
    <row r="55" spans="1:11" ht="14.25" customHeight="1" x14ac:dyDescent="0.2">
      <c r="A55" s="99"/>
      <c r="B55" s="96"/>
      <c r="C55" s="20" t="s">
        <v>16</v>
      </c>
      <c r="D55" s="20"/>
      <c r="E55" s="58">
        <v>3</v>
      </c>
      <c r="F55" s="21" t="s">
        <v>6</v>
      </c>
      <c r="G55" s="22"/>
      <c r="H55" s="20">
        <v>1</v>
      </c>
      <c r="I55" s="19">
        <f t="shared" si="0"/>
        <v>0</v>
      </c>
      <c r="J55" s="18"/>
      <c r="K55" s="19">
        <f>J55*E55*H55</f>
        <v>0</v>
      </c>
    </row>
    <row r="56" spans="1:11" ht="13.5" thickBot="1" x14ac:dyDescent="0.25">
      <c r="A56" s="100"/>
      <c r="B56" s="97"/>
      <c r="C56" s="63" t="s">
        <v>45</v>
      </c>
      <c r="D56" s="45"/>
      <c r="E56" s="23">
        <v>1</v>
      </c>
      <c r="F56" s="24" t="s">
        <v>13</v>
      </c>
      <c r="G56" s="25"/>
      <c r="H56" s="23">
        <v>1</v>
      </c>
      <c r="I56" s="26">
        <f t="shared" si="0"/>
        <v>0</v>
      </c>
      <c r="J56" s="18"/>
      <c r="K56" s="19">
        <f>J56*E56*H56</f>
        <v>0</v>
      </c>
    </row>
    <row r="57" spans="1:11" x14ac:dyDescent="0.2">
      <c r="A57" s="104">
        <v>10</v>
      </c>
      <c r="B57" s="108" t="s">
        <v>27</v>
      </c>
      <c r="C57" s="73" t="s">
        <v>40</v>
      </c>
      <c r="D57" s="74"/>
      <c r="E57" s="55"/>
      <c r="F57" s="75" t="s">
        <v>6</v>
      </c>
      <c r="G57" s="76"/>
      <c r="H57" s="55">
        <v>4</v>
      </c>
      <c r="I57" s="77">
        <f t="shared" si="0"/>
        <v>0</v>
      </c>
      <c r="J57" s="18">
        <v>12</v>
      </c>
      <c r="K57" s="19">
        <f>J57*E57*H57</f>
        <v>0</v>
      </c>
    </row>
    <row r="58" spans="1:11" x14ac:dyDescent="0.2">
      <c r="A58" s="105"/>
      <c r="B58" s="109"/>
      <c r="C58" s="78" t="s">
        <v>41</v>
      </c>
      <c r="D58" s="79"/>
      <c r="E58" s="57"/>
      <c r="F58" s="80" t="s">
        <v>6</v>
      </c>
      <c r="G58" s="81"/>
      <c r="H58" s="57">
        <v>2</v>
      </c>
      <c r="I58" s="82">
        <f t="shared" si="0"/>
        <v>0</v>
      </c>
      <c r="J58" s="18"/>
      <c r="K58" s="19"/>
    </row>
    <row r="59" spans="1:11" x14ac:dyDescent="0.2">
      <c r="A59" s="105"/>
      <c r="B59" s="109"/>
      <c r="C59" s="78" t="s">
        <v>42</v>
      </c>
      <c r="D59" s="79"/>
      <c r="E59" s="57"/>
      <c r="F59" s="80" t="s">
        <v>6</v>
      </c>
      <c r="G59" s="81"/>
      <c r="H59" s="57">
        <v>1</v>
      </c>
      <c r="I59" s="82">
        <f t="shared" si="0"/>
        <v>0</v>
      </c>
      <c r="J59" s="18"/>
      <c r="K59" s="19"/>
    </row>
    <row r="60" spans="1:11" ht="12.75" customHeight="1" x14ac:dyDescent="0.2">
      <c r="A60" s="106"/>
      <c r="B60" s="109"/>
      <c r="C60" s="88" t="s">
        <v>59</v>
      </c>
      <c r="D60" s="58"/>
      <c r="E60" s="58"/>
      <c r="F60" s="83" t="s">
        <v>6</v>
      </c>
      <c r="G60" s="84"/>
      <c r="H60" s="58">
        <v>1</v>
      </c>
      <c r="I60" s="82">
        <f t="shared" si="0"/>
        <v>0</v>
      </c>
      <c r="J60" s="18"/>
      <c r="K60" s="19">
        <f>J60*E60*H60</f>
        <v>0</v>
      </c>
    </row>
    <row r="61" spans="1:11" ht="13.5" thickBot="1" x14ac:dyDescent="0.25">
      <c r="A61" s="107"/>
      <c r="B61" s="110"/>
      <c r="C61" s="68" t="s">
        <v>57</v>
      </c>
      <c r="D61" s="69"/>
      <c r="E61" s="59"/>
      <c r="F61" s="70" t="s">
        <v>13</v>
      </c>
      <c r="G61" s="71"/>
      <c r="H61" s="59">
        <v>1</v>
      </c>
      <c r="I61" s="72">
        <f t="shared" si="0"/>
        <v>0</v>
      </c>
      <c r="J61" s="18"/>
      <c r="K61" s="19">
        <f>J61*E61*H61</f>
        <v>0</v>
      </c>
    </row>
    <row r="62" spans="1:11" x14ac:dyDescent="0.2">
      <c r="A62" s="98">
        <v>11</v>
      </c>
      <c r="B62" s="95" t="s">
        <v>28</v>
      </c>
      <c r="C62" s="60" t="s">
        <v>40</v>
      </c>
      <c r="D62" s="39"/>
      <c r="E62" s="14">
        <v>2</v>
      </c>
      <c r="F62" s="15" t="s">
        <v>6</v>
      </c>
      <c r="G62" s="16"/>
      <c r="H62" s="14">
        <v>4</v>
      </c>
      <c r="I62" s="17">
        <f t="shared" si="0"/>
        <v>0</v>
      </c>
      <c r="J62" s="18">
        <v>12</v>
      </c>
      <c r="K62" s="19">
        <f>J62*E62*H62</f>
        <v>96</v>
      </c>
    </row>
    <row r="63" spans="1:11" x14ac:dyDescent="0.2">
      <c r="A63" s="101"/>
      <c r="B63" s="96"/>
      <c r="C63" s="64" t="s">
        <v>41</v>
      </c>
      <c r="D63" s="46"/>
      <c r="E63" s="47"/>
      <c r="F63" s="48" t="s">
        <v>6</v>
      </c>
      <c r="G63" s="49"/>
      <c r="H63" s="47">
        <v>2</v>
      </c>
      <c r="I63" s="19">
        <f t="shared" si="0"/>
        <v>0</v>
      </c>
      <c r="J63" s="18"/>
      <c r="K63" s="19"/>
    </row>
    <row r="64" spans="1:11" x14ac:dyDescent="0.2">
      <c r="A64" s="101"/>
      <c r="B64" s="96"/>
      <c r="C64" s="64" t="s">
        <v>42</v>
      </c>
      <c r="D64" s="46"/>
      <c r="E64" s="57">
        <v>3</v>
      </c>
      <c r="F64" s="48" t="s">
        <v>6</v>
      </c>
      <c r="G64" s="49"/>
      <c r="H64" s="47">
        <v>1</v>
      </c>
      <c r="I64" s="19">
        <f t="shared" si="0"/>
        <v>0</v>
      </c>
      <c r="J64" s="18"/>
      <c r="K64" s="19"/>
    </row>
    <row r="65" spans="1:11" ht="15" customHeight="1" x14ac:dyDescent="0.2">
      <c r="A65" s="99"/>
      <c r="B65" s="96"/>
      <c r="C65" s="61" t="s">
        <v>43</v>
      </c>
      <c r="D65" s="20"/>
      <c r="E65" s="58">
        <v>5</v>
      </c>
      <c r="F65" s="21" t="s">
        <v>6</v>
      </c>
      <c r="G65" s="22"/>
      <c r="H65" s="20">
        <v>1</v>
      </c>
      <c r="I65" s="19">
        <f t="shared" si="0"/>
        <v>0</v>
      </c>
      <c r="J65" s="18"/>
      <c r="K65" s="19">
        <f t="shared" ref="K65:K71" si="2">J65*E65*H65</f>
        <v>0</v>
      </c>
    </row>
    <row r="66" spans="1:11" ht="13.5" thickBot="1" x14ac:dyDescent="0.25">
      <c r="A66" s="100"/>
      <c r="B66" s="97"/>
      <c r="C66" s="63" t="s">
        <v>45</v>
      </c>
      <c r="D66" s="45"/>
      <c r="E66" s="23">
        <v>2</v>
      </c>
      <c r="F66" s="24" t="s">
        <v>13</v>
      </c>
      <c r="G66" s="25"/>
      <c r="H66" s="23">
        <v>1</v>
      </c>
      <c r="I66" s="26">
        <f t="shared" si="0"/>
        <v>0</v>
      </c>
      <c r="J66" s="18"/>
      <c r="K66" s="19">
        <f t="shared" si="2"/>
        <v>0</v>
      </c>
    </row>
    <row r="67" spans="1:11" x14ac:dyDescent="0.2">
      <c r="A67" s="98">
        <v>12</v>
      </c>
      <c r="B67" s="95" t="s">
        <v>51</v>
      </c>
      <c r="C67" s="60" t="s">
        <v>41</v>
      </c>
      <c r="D67" s="39"/>
      <c r="E67" s="14">
        <v>9</v>
      </c>
      <c r="F67" s="15" t="s">
        <v>6</v>
      </c>
      <c r="G67" s="16"/>
      <c r="H67" s="14">
        <v>4</v>
      </c>
      <c r="I67" s="17">
        <f t="shared" si="0"/>
        <v>0</v>
      </c>
      <c r="J67" s="18">
        <v>12</v>
      </c>
      <c r="K67" s="19">
        <f t="shared" si="2"/>
        <v>432</v>
      </c>
    </row>
    <row r="68" spans="1:11" x14ac:dyDescent="0.2">
      <c r="A68" s="99"/>
      <c r="B68" s="96"/>
      <c r="C68" s="65" t="s">
        <v>42</v>
      </c>
      <c r="D68" s="50"/>
      <c r="E68" s="20">
        <v>32</v>
      </c>
      <c r="F68" s="21" t="s">
        <v>6</v>
      </c>
      <c r="G68" s="22"/>
      <c r="H68" s="20">
        <v>1</v>
      </c>
      <c r="I68" s="19">
        <f t="shared" si="0"/>
        <v>0</v>
      </c>
      <c r="J68" s="18">
        <v>11</v>
      </c>
      <c r="K68" s="19">
        <f t="shared" si="2"/>
        <v>352</v>
      </c>
    </row>
    <row r="69" spans="1:11" ht="14.25" customHeight="1" x14ac:dyDescent="0.2">
      <c r="A69" s="99"/>
      <c r="B69" s="96"/>
      <c r="C69" s="61" t="s">
        <v>43</v>
      </c>
      <c r="D69" s="43"/>
      <c r="E69" s="20">
        <v>41</v>
      </c>
      <c r="F69" s="21" t="s">
        <v>6</v>
      </c>
      <c r="G69" s="22"/>
      <c r="H69" s="20">
        <v>1</v>
      </c>
      <c r="I69" s="19">
        <f t="shared" si="0"/>
        <v>0</v>
      </c>
      <c r="J69" s="18"/>
      <c r="K69" s="19">
        <f t="shared" si="2"/>
        <v>0</v>
      </c>
    </row>
    <row r="70" spans="1:11" ht="13.5" thickBot="1" x14ac:dyDescent="0.25">
      <c r="A70" s="100"/>
      <c r="B70" s="97"/>
      <c r="C70" s="63" t="s">
        <v>45</v>
      </c>
      <c r="D70" s="45"/>
      <c r="E70" s="23">
        <v>9</v>
      </c>
      <c r="F70" s="24" t="s">
        <v>13</v>
      </c>
      <c r="G70" s="25"/>
      <c r="H70" s="23">
        <v>1</v>
      </c>
      <c r="I70" s="26">
        <f t="shared" si="0"/>
        <v>0</v>
      </c>
      <c r="J70" s="18"/>
      <c r="K70" s="19">
        <f t="shared" si="2"/>
        <v>0</v>
      </c>
    </row>
    <row r="71" spans="1:11" x14ac:dyDescent="0.2">
      <c r="A71" s="98">
        <v>13</v>
      </c>
      <c r="B71" s="95" t="s">
        <v>29</v>
      </c>
      <c r="C71" s="60" t="s">
        <v>40</v>
      </c>
      <c r="D71" s="39"/>
      <c r="E71" s="14">
        <v>3</v>
      </c>
      <c r="F71" s="15" t="s">
        <v>6</v>
      </c>
      <c r="G71" s="16"/>
      <c r="H71" s="14">
        <v>4</v>
      </c>
      <c r="I71" s="17">
        <f t="shared" si="0"/>
        <v>0</v>
      </c>
      <c r="J71" s="18">
        <v>12</v>
      </c>
      <c r="K71" s="19">
        <f t="shared" si="2"/>
        <v>144</v>
      </c>
    </row>
    <row r="72" spans="1:11" x14ac:dyDescent="0.2">
      <c r="A72" s="101"/>
      <c r="B72" s="96"/>
      <c r="C72" s="64" t="s">
        <v>41</v>
      </c>
      <c r="D72" s="46"/>
      <c r="E72" s="47"/>
      <c r="F72" s="48" t="s">
        <v>6</v>
      </c>
      <c r="G72" s="49"/>
      <c r="H72" s="47">
        <v>2</v>
      </c>
      <c r="I72" s="19">
        <f t="shared" si="0"/>
        <v>0</v>
      </c>
      <c r="J72" s="18"/>
      <c r="K72" s="19"/>
    </row>
    <row r="73" spans="1:11" x14ac:dyDescent="0.2">
      <c r="A73" s="101"/>
      <c r="B73" s="96"/>
      <c r="C73" s="64" t="s">
        <v>42</v>
      </c>
      <c r="D73" s="46"/>
      <c r="E73" s="57"/>
      <c r="F73" s="48" t="s">
        <v>6</v>
      </c>
      <c r="G73" s="49"/>
      <c r="H73" s="47">
        <v>1</v>
      </c>
      <c r="I73" s="19">
        <f t="shared" si="0"/>
        <v>0</v>
      </c>
      <c r="J73" s="18"/>
      <c r="K73" s="19"/>
    </row>
    <row r="74" spans="1:11" ht="13.5" customHeight="1" x14ac:dyDescent="0.2">
      <c r="A74" s="99"/>
      <c r="B74" s="96"/>
      <c r="C74" s="61" t="s">
        <v>43</v>
      </c>
      <c r="D74" s="20"/>
      <c r="E74" s="20">
        <v>3</v>
      </c>
      <c r="F74" s="21" t="s">
        <v>6</v>
      </c>
      <c r="G74" s="22"/>
      <c r="H74" s="20">
        <v>1</v>
      </c>
      <c r="I74" s="19">
        <f t="shared" si="0"/>
        <v>0</v>
      </c>
      <c r="J74" s="18"/>
      <c r="K74" s="19">
        <f>J74*E74*H74</f>
        <v>0</v>
      </c>
    </row>
    <row r="75" spans="1:11" ht="13.5" thickBot="1" x14ac:dyDescent="0.25">
      <c r="A75" s="100"/>
      <c r="B75" s="97"/>
      <c r="C75" s="63" t="s">
        <v>45</v>
      </c>
      <c r="D75" s="45"/>
      <c r="E75" s="59">
        <v>2</v>
      </c>
      <c r="F75" s="24" t="s">
        <v>13</v>
      </c>
      <c r="G75" s="25"/>
      <c r="H75" s="23">
        <v>1</v>
      </c>
      <c r="I75" s="26">
        <f t="shared" si="0"/>
        <v>0</v>
      </c>
      <c r="J75" s="18"/>
      <c r="K75" s="19">
        <f>J75*E75*H75</f>
        <v>0</v>
      </c>
    </row>
    <row r="76" spans="1:11" x14ac:dyDescent="0.2">
      <c r="A76" s="98">
        <v>14</v>
      </c>
      <c r="B76" s="95" t="s">
        <v>31</v>
      </c>
      <c r="C76" s="60" t="s">
        <v>40</v>
      </c>
      <c r="D76" s="39"/>
      <c r="E76" s="14">
        <v>2</v>
      </c>
      <c r="F76" s="15" t="s">
        <v>6</v>
      </c>
      <c r="G76" s="16"/>
      <c r="H76" s="14">
        <v>4</v>
      </c>
      <c r="I76" s="17">
        <f t="shared" ref="I76:I106" si="3">G76*E76*H76</f>
        <v>0</v>
      </c>
      <c r="J76" s="18">
        <v>12</v>
      </c>
      <c r="K76" s="19">
        <f>J76*E76*H76</f>
        <v>96</v>
      </c>
    </row>
    <row r="77" spans="1:11" x14ac:dyDescent="0.2">
      <c r="A77" s="101"/>
      <c r="B77" s="96"/>
      <c r="C77" s="64" t="s">
        <v>41</v>
      </c>
      <c r="D77" s="46"/>
      <c r="E77" s="47"/>
      <c r="F77" s="48" t="s">
        <v>6</v>
      </c>
      <c r="G77" s="49"/>
      <c r="H77" s="47">
        <v>2</v>
      </c>
      <c r="I77" s="19">
        <f t="shared" si="3"/>
        <v>0</v>
      </c>
      <c r="J77" s="18"/>
      <c r="K77" s="19"/>
    </row>
    <row r="78" spans="1:11" x14ac:dyDescent="0.2">
      <c r="A78" s="101"/>
      <c r="B78" s="96"/>
      <c r="C78" s="64" t="s">
        <v>42</v>
      </c>
      <c r="D78" s="46"/>
      <c r="E78" s="57"/>
      <c r="F78" s="48" t="s">
        <v>6</v>
      </c>
      <c r="G78" s="49"/>
      <c r="H78" s="47">
        <v>1</v>
      </c>
      <c r="I78" s="19">
        <f t="shared" si="3"/>
        <v>0</v>
      </c>
      <c r="J78" s="18"/>
      <c r="K78" s="19"/>
    </row>
    <row r="79" spans="1:11" ht="14.25" customHeight="1" x14ac:dyDescent="0.2">
      <c r="A79" s="99"/>
      <c r="B79" s="96"/>
      <c r="C79" s="61" t="s">
        <v>43</v>
      </c>
      <c r="D79" s="43"/>
      <c r="E79" s="20">
        <v>2</v>
      </c>
      <c r="F79" s="21" t="s">
        <v>6</v>
      </c>
      <c r="G79" s="22"/>
      <c r="H79" s="20">
        <v>1</v>
      </c>
      <c r="I79" s="19">
        <f t="shared" si="3"/>
        <v>0</v>
      </c>
      <c r="J79" s="18"/>
      <c r="K79" s="19">
        <f>J79*E79*H79</f>
        <v>0</v>
      </c>
    </row>
    <row r="80" spans="1:11" ht="13.5" thickBot="1" x14ac:dyDescent="0.25">
      <c r="A80" s="100"/>
      <c r="B80" s="97"/>
      <c r="C80" s="63" t="s">
        <v>45</v>
      </c>
      <c r="D80" s="45"/>
      <c r="E80" s="23">
        <v>1</v>
      </c>
      <c r="F80" s="24" t="s">
        <v>13</v>
      </c>
      <c r="G80" s="25"/>
      <c r="H80" s="23">
        <v>1</v>
      </c>
      <c r="I80" s="26">
        <f t="shared" si="3"/>
        <v>0</v>
      </c>
      <c r="J80" s="18"/>
      <c r="K80" s="19">
        <f>J80*E80*H80</f>
        <v>0</v>
      </c>
    </row>
    <row r="81" spans="1:11" x14ac:dyDescent="0.2">
      <c r="A81" s="98">
        <v>15</v>
      </c>
      <c r="B81" s="95" t="s">
        <v>32</v>
      </c>
      <c r="C81" s="60" t="s">
        <v>40</v>
      </c>
      <c r="D81" s="39"/>
      <c r="E81" s="14">
        <v>3</v>
      </c>
      <c r="F81" s="15" t="s">
        <v>6</v>
      </c>
      <c r="G81" s="16"/>
      <c r="H81" s="14">
        <v>4</v>
      </c>
      <c r="I81" s="17">
        <f t="shared" si="3"/>
        <v>0</v>
      </c>
      <c r="J81" s="18">
        <v>12</v>
      </c>
      <c r="K81" s="19">
        <f>J81*E81*H81</f>
        <v>144</v>
      </c>
    </row>
    <row r="82" spans="1:11" x14ac:dyDescent="0.2">
      <c r="A82" s="101"/>
      <c r="B82" s="96"/>
      <c r="C82" s="64" t="s">
        <v>41</v>
      </c>
      <c r="D82" s="46"/>
      <c r="E82" s="47"/>
      <c r="F82" s="48" t="s">
        <v>6</v>
      </c>
      <c r="G82" s="49"/>
      <c r="H82" s="47">
        <v>2</v>
      </c>
      <c r="I82" s="19">
        <f t="shared" si="3"/>
        <v>0</v>
      </c>
      <c r="J82" s="18"/>
      <c r="K82" s="19"/>
    </row>
    <row r="83" spans="1:11" x14ac:dyDescent="0.2">
      <c r="A83" s="101"/>
      <c r="B83" s="96"/>
      <c r="C83" s="64" t="s">
        <v>42</v>
      </c>
      <c r="D83" s="46"/>
      <c r="E83" s="57">
        <v>2</v>
      </c>
      <c r="F83" s="48" t="s">
        <v>6</v>
      </c>
      <c r="G83" s="49"/>
      <c r="H83" s="47">
        <v>1</v>
      </c>
      <c r="I83" s="19">
        <f t="shared" si="3"/>
        <v>0</v>
      </c>
      <c r="J83" s="18"/>
      <c r="K83" s="19"/>
    </row>
    <row r="84" spans="1:11" ht="13.5" customHeight="1" x14ac:dyDescent="0.2">
      <c r="A84" s="99"/>
      <c r="B84" s="96"/>
      <c r="C84" s="61" t="s">
        <v>43</v>
      </c>
      <c r="D84" s="43"/>
      <c r="E84" s="58">
        <v>5</v>
      </c>
      <c r="F84" s="21" t="s">
        <v>6</v>
      </c>
      <c r="G84" s="22"/>
      <c r="H84" s="20">
        <v>1</v>
      </c>
      <c r="I84" s="19">
        <f t="shared" si="3"/>
        <v>0</v>
      </c>
      <c r="J84" s="18"/>
      <c r="K84" s="19">
        <f>J84*E84*H84</f>
        <v>0</v>
      </c>
    </row>
    <row r="85" spans="1:11" ht="13.5" thickBot="1" x14ac:dyDescent="0.25">
      <c r="A85" s="100"/>
      <c r="B85" s="97"/>
      <c r="C85" s="63" t="s">
        <v>45</v>
      </c>
      <c r="D85" s="45"/>
      <c r="E85" s="23">
        <v>1</v>
      </c>
      <c r="F85" s="24" t="s">
        <v>13</v>
      </c>
      <c r="G85" s="25"/>
      <c r="H85" s="23">
        <v>1</v>
      </c>
      <c r="I85" s="26">
        <f t="shared" si="3"/>
        <v>0</v>
      </c>
      <c r="J85" s="18"/>
      <c r="K85" s="19">
        <f>J85*E85*H85</f>
        <v>0</v>
      </c>
    </row>
    <row r="86" spans="1:11" x14ac:dyDescent="0.2">
      <c r="A86" s="104">
        <v>16</v>
      </c>
      <c r="B86" s="108" t="s">
        <v>33</v>
      </c>
      <c r="C86" s="73" t="s">
        <v>40</v>
      </c>
      <c r="D86" s="74"/>
      <c r="E86" s="55"/>
      <c r="F86" s="75" t="s">
        <v>6</v>
      </c>
      <c r="G86" s="76"/>
      <c r="H86" s="55">
        <v>4</v>
      </c>
      <c r="I86" s="77">
        <f t="shared" si="3"/>
        <v>0</v>
      </c>
      <c r="J86" s="18">
        <v>12</v>
      </c>
      <c r="K86" s="19">
        <f>J86*E86*H86</f>
        <v>0</v>
      </c>
    </row>
    <row r="87" spans="1:11" x14ac:dyDescent="0.2">
      <c r="A87" s="105"/>
      <c r="B87" s="109"/>
      <c r="C87" s="78" t="s">
        <v>41</v>
      </c>
      <c r="D87" s="79"/>
      <c r="E87" s="57"/>
      <c r="F87" s="80" t="s">
        <v>6</v>
      </c>
      <c r="G87" s="81"/>
      <c r="H87" s="57">
        <v>2</v>
      </c>
      <c r="I87" s="82">
        <f t="shared" si="3"/>
        <v>0</v>
      </c>
      <c r="J87" s="18"/>
      <c r="K87" s="19"/>
    </row>
    <row r="88" spans="1:11" x14ac:dyDescent="0.2">
      <c r="A88" s="105"/>
      <c r="B88" s="109"/>
      <c r="C88" s="78" t="s">
        <v>11</v>
      </c>
      <c r="D88" s="79"/>
      <c r="E88" s="57"/>
      <c r="F88" s="80" t="s">
        <v>6</v>
      </c>
      <c r="G88" s="81"/>
      <c r="H88" s="57">
        <v>1</v>
      </c>
      <c r="I88" s="82">
        <f t="shared" si="3"/>
        <v>0</v>
      </c>
      <c r="J88" s="18"/>
      <c r="K88" s="19"/>
    </row>
    <row r="89" spans="1:11" ht="12.75" customHeight="1" x14ac:dyDescent="0.2">
      <c r="A89" s="106"/>
      <c r="B89" s="109"/>
      <c r="C89" s="88" t="s">
        <v>59</v>
      </c>
      <c r="D89" s="89"/>
      <c r="E89" s="58"/>
      <c r="F89" s="83" t="s">
        <v>6</v>
      </c>
      <c r="G89" s="84"/>
      <c r="H89" s="58">
        <v>1</v>
      </c>
      <c r="I89" s="82">
        <f t="shared" si="3"/>
        <v>0</v>
      </c>
      <c r="J89" s="18"/>
      <c r="K89" s="19">
        <f>J89*E89*H89</f>
        <v>0</v>
      </c>
    </row>
    <row r="90" spans="1:11" ht="13.5" thickBot="1" x14ac:dyDescent="0.25">
      <c r="A90" s="107"/>
      <c r="B90" s="110"/>
      <c r="C90" s="68" t="s">
        <v>57</v>
      </c>
      <c r="D90" s="69"/>
      <c r="E90" s="59"/>
      <c r="F90" s="85" t="s">
        <v>13</v>
      </c>
      <c r="G90" s="71"/>
      <c r="H90" s="59">
        <v>1</v>
      </c>
      <c r="I90" s="72">
        <f t="shared" si="3"/>
        <v>0</v>
      </c>
      <c r="J90" s="18"/>
      <c r="K90" s="19">
        <f>J90*E90*H90</f>
        <v>0</v>
      </c>
    </row>
    <row r="91" spans="1:11" x14ac:dyDescent="0.2">
      <c r="A91" s="98">
        <v>17</v>
      </c>
      <c r="B91" s="95" t="s">
        <v>34</v>
      </c>
      <c r="C91" s="60" t="s">
        <v>40</v>
      </c>
      <c r="D91" s="39"/>
      <c r="E91" s="14">
        <v>2</v>
      </c>
      <c r="F91" s="15" t="s">
        <v>6</v>
      </c>
      <c r="G91" s="16"/>
      <c r="H91" s="14">
        <v>4</v>
      </c>
      <c r="I91" s="17">
        <f t="shared" si="3"/>
        <v>0</v>
      </c>
      <c r="J91" s="18">
        <v>12</v>
      </c>
      <c r="K91" s="19">
        <f>J91*E91*H91</f>
        <v>96</v>
      </c>
    </row>
    <row r="92" spans="1:11" x14ac:dyDescent="0.2">
      <c r="A92" s="101"/>
      <c r="B92" s="96"/>
      <c r="C92" s="64" t="s">
        <v>41</v>
      </c>
      <c r="D92" s="46"/>
      <c r="E92" s="47"/>
      <c r="F92" s="48" t="s">
        <v>6</v>
      </c>
      <c r="G92" s="49"/>
      <c r="H92" s="47">
        <v>2</v>
      </c>
      <c r="I92" s="19">
        <f t="shared" si="3"/>
        <v>0</v>
      </c>
      <c r="J92" s="18"/>
      <c r="K92" s="19"/>
    </row>
    <row r="93" spans="1:11" x14ac:dyDescent="0.2">
      <c r="A93" s="101"/>
      <c r="B93" s="96"/>
      <c r="C93" s="64" t="s">
        <v>42</v>
      </c>
      <c r="D93" s="46"/>
      <c r="E93" s="57">
        <v>1</v>
      </c>
      <c r="F93" s="48" t="s">
        <v>6</v>
      </c>
      <c r="G93" s="49"/>
      <c r="H93" s="47">
        <v>1</v>
      </c>
      <c r="I93" s="19">
        <f t="shared" si="3"/>
        <v>0</v>
      </c>
      <c r="J93" s="18"/>
      <c r="K93" s="19"/>
    </row>
    <row r="94" spans="1:11" ht="15.75" customHeight="1" x14ac:dyDescent="0.2">
      <c r="A94" s="99"/>
      <c r="B94" s="96"/>
      <c r="C94" s="61" t="s">
        <v>43</v>
      </c>
      <c r="D94" s="20"/>
      <c r="E94" s="58">
        <v>3</v>
      </c>
      <c r="F94" s="21" t="s">
        <v>6</v>
      </c>
      <c r="G94" s="22"/>
      <c r="H94" s="20">
        <v>1</v>
      </c>
      <c r="I94" s="19">
        <f t="shared" si="3"/>
        <v>0</v>
      </c>
      <c r="J94" s="18"/>
      <c r="K94" s="19">
        <f>J94*E94*H94</f>
        <v>0</v>
      </c>
    </row>
    <row r="95" spans="1:11" ht="13.5" thickBot="1" x14ac:dyDescent="0.25">
      <c r="A95" s="100"/>
      <c r="B95" s="97"/>
      <c r="C95" s="63" t="s">
        <v>45</v>
      </c>
      <c r="D95" s="45"/>
      <c r="E95" s="23">
        <v>1</v>
      </c>
      <c r="F95" s="24" t="s">
        <v>13</v>
      </c>
      <c r="G95" s="25"/>
      <c r="H95" s="23">
        <v>1</v>
      </c>
      <c r="I95" s="26">
        <f t="shared" si="3"/>
        <v>0</v>
      </c>
      <c r="J95" s="18"/>
      <c r="K95" s="19">
        <f>J95*E95*H95</f>
        <v>0</v>
      </c>
    </row>
    <row r="96" spans="1:11" x14ac:dyDescent="0.2">
      <c r="A96" s="98">
        <v>18</v>
      </c>
      <c r="B96" s="95" t="s">
        <v>35</v>
      </c>
      <c r="C96" s="67" t="s">
        <v>40</v>
      </c>
      <c r="D96" s="39"/>
      <c r="E96" s="14">
        <v>3</v>
      </c>
      <c r="F96" s="15" t="s">
        <v>6</v>
      </c>
      <c r="G96" s="16"/>
      <c r="H96" s="14">
        <v>4</v>
      </c>
      <c r="I96" s="17">
        <f t="shared" si="3"/>
        <v>0</v>
      </c>
      <c r="J96" s="18">
        <v>12</v>
      </c>
      <c r="K96" s="19">
        <f>J96*E96*H96</f>
        <v>144</v>
      </c>
    </row>
    <row r="97" spans="1:15" x14ac:dyDescent="0.2">
      <c r="A97" s="101"/>
      <c r="B97" s="96"/>
      <c r="C97" s="64" t="s">
        <v>41</v>
      </c>
      <c r="D97" s="46"/>
      <c r="E97" s="47"/>
      <c r="F97" s="48" t="s">
        <v>6</v>
      </c>
      <c r="G97" s="49"/>
      <c r="H97" s="47">
        <v>2</v>
      </c>
      <c r="I97" s="19">
        <f t="shared" si="3"/>
        <v>0</v>
      </c>
      <c r="J97" s="18"/>
      <c r="K97" s="19"/>
    </row>
    <row r="98" spans="1:15" x14ac:dyDescent="0.2">
      <c r="A98" s="101"/>
      <c r="B98" s="96"/>
      <c r="C98" s="64" t="s">
        <v>42</v>
      </c>
      <c r="D98" s="46"/>
      <c r="E98" s="57">
        <v>2</v>
      </c>
      <c r="F98" s="48" t="s">
        <v>6</v>
      </c>
      <c r="G98" s="49"/>
      <c r="H98" s="47">
        <v>1</v>
      </c>
      <c r="I98" s="19">
        <f t="shared" si="3"/>
        <v>0</v>
      </c>
      <c r="J98" s="18"/>
      <c r="K98" s="19"/>
    </row>
    <row r="99" spans="1:15" ht="16.5" customHeight="1" x14ac:dyDescent="0.2">
      <c r="A99" s="99"/>
      <c r="B99" s="96"/>
      <c r="C99" s="61" t="s">
        <v>43</v>
      </c>
      <c r="D99" s="43"/>
      <c r="E99" s="58">
        <v>5</v>
      </c>
      <c r="F99" s="21" t="s">
        <v>6</v>
      </c>
      <c r="G99" s="22"/>
      <c r="H99" s="20">
        <v>1</v>
      </c>
      <c r="I99" s="19">
        <f t="shared" si="3"/>
        <v>0</v>
      </c>
      <c r="J99" s="18"/>
      <c r="K99" s="19">
        <f>J99*E99*H99</f>
        <v>0</v>
      </c>
    </row>
    <row r="100" spans="1:15" ht="13.5" thickBot="1" x14ac:dyDescent="0.25">
      <c r="A100" s="100"/>
      <c r="B100" s="97"/>
      <c r="C100" s="63" t="s">
        <v>45</v>
      </c>
      <c r="D100" s="45"/>
      <c r="E100" s="23">
        <v>1</v>
      </c>
      <c r="F100" s="24" t="s">
        <v>13</v>
      </c>
      <c r="G100" s="25"/>
      <c r="H100" s="23">
        <v>1</v>
      </c>
      <c r="I100" s="26">
        <f t="shared" si="3"/>
        <v>0</v>
      </c>
      <c r="J100" s="18"/>
      <c r="K100" s="19">
        <f>J100*E100*H100</f>
        <v>0</v>
      </c>
    </row>
    <row r="101" spans="1:15" x14ac:dyDescent="0.2">
      <c r="A101" s="99">
        <v>19</v>
      </c>
      <c r="B101" s="111" t="s">
        <v>38</v>
      </c>
      <c r="C101" s="65" t="s">
        <v>40</v>
      </c>
      <c r="D101" s="50"/>
      <c r="E101" s="20">
        <v>2</v>
      </c>
      <c r="F101" s="52" t="s">
        <v>6</v>
      </c>
      <c r="G101" s="22"/>
      <c r="H101" s="20">
        <v>4</v>
      </c>
      <c r="I101" s="19">
        <f t="shared" si="3"/>
        <v>0</v>
      </c>
      <c r="J101" s="18"/>
      <c r="K101" s="19"/>
    </row>
    <row r="102" spans="1:15" x14ac:dyDescent="0.2">
      <c r="A102" s="101"/>
      <c r="B102" s="96"/>
      <c r="C102" s="64" t="s">
        <v>41</v>
      </c>
      <c r="D102" s="46"/>
      <c r="E102" s="47"/>
      <c r="F102" s="48" t="s">
        <v>6</v>
      </c>
      <c r="G102" s="49"/>
      <c r="H102" s="47">
        <v>2</v>
      </c>
      <c r="I102" s="19">
        <f t="shared" si="3"/>
        <v>0</v>
      </c>
      <c r="J102" s="18"/>
      <c r="K102" s="19"/>
    </row>
    <row r="103" spans="1:15" x14ac:dyDescent="0.2">
      <c r="A103" s="101"/>
      <c r="B103" s="96"/>
      <c r="C103" s="64" t="s">
        <v>42</v>
      </c>
      <c r="D103" s="46"/>
      <c r="E103" s="57"/>
      <c r="F103" s="48" t="s">
        <v>6</v>
      </c>
      <c r="G103" s="49"/>
      <c r="H103" s="47">
        <v>1</v>
      </c>
      <c r="I103" s="19">
        <f t="shared" si="3"/>
        <v>0</v>
      </c>
      <c r="J103" s="18"/>
      <c r="K103" s="19"/>
    </row>
    <row r="104" spans="1:15" ht="13.5" customHeight="1" x14ac:dyDescent="0.2">
      <c r="A104" s="99"/>
      <c r="B104" s="96"/>
      <c r="C104" s="61" t="s">
        <v>43</v>
      </c>
      <c r="D104" s="43"/>
      <c r="E104" s="20">
        <v>2</v>
      </c>
      <c r="F104" s="21" t="s">
        <v>6</v>
      </c>
      <c r="G104" s="22"/>
      <c r="H104" s="20">
        <v>1</v>
      </c>
      <c r="I104" s="19">
        <f t="shared" si="3"/>
        <v>0</v>
      </c>
      <c r="J104" s="18"/>
      <c r="K104" s="19">
        <f>J104*E104*H104</f>
        <v>0</v>
      </c>
    </row>
    <row r="105" spans="1:15" ht="13.5" thickBot="1" x14ac:dyDescent="0.25">
      <c r="A105" s="100"/>
      <c r="B105" s="97"/>
      <c r="C105" s="63" t="s">
        <v>45</v>
      </c>
      <c r="D105" s="45"/>
      <c r="E105" s="23">
        <v>2</v>
      </c>
      <c r="F105" s="24" t="s">
        <v>13</v>
      </c>
      <c r="G105" s="25"/>
      <c r="H105" s="23">
        <v>1</v>
      </c>
      <c r="I105" s="19">
        <f t="shared" si="3"/>
        <v>0</v>
      </c>
      <c r="J105" s="18"/>
      <c r="K105" s="19">
        <f>J105*E105*H105</f>
        <v>0</v>
      </c>
    </row>
    <row r="106" spans="1:15" ht="13.5" thickBot="1" x14ac:dyDescent="0.25">
      <c r="A106" s="28">
        <v>20</v>
      </c>
      <c r="B106" s="102" t="s">
        <v>12</v>
      </c>
      <c r="C106" s="103"/>
      <c r="D106" s="51"/>
      <c r="E106" s="29">
        <v>6</v>
      </c>
      <c r="F106" s="28"/>
      <c r="G106" s="30"/>
      <c r="H106" s="29">
        <v>4</v>
      </c>
      <c r="I106" s="26">
        <f t="shared" si="3"/>
        <v>0</v>
      </c>
      <c r="J106" s="18"/>
      <c r="K106" s="19">
        <f>J106*E106*H106</f>
        <v>0</v>
      </c>
    </row>
    <row r="107" spans="1:15" s="37" customFormat="1" ht="13.5" thickBot="1" x14ac:dyDescent="0.25">
      <c r="A107" s="31"/>
      <c r="B107" s="31"/>
      <c r="C107" s="32"/>
      <c r="D107" s="32"/>
      <c r="E107" s="33"/>
      <c r="F107" s="93" t="s">
        <v>14</v>
      </c>
      <c r="G107" s="94"/>
      <c r="H107" s="94"/>
      <c r="I107" s="34">
        <f>SUM(I8:I106)</f>
        <v>0</v>
      </c>
      <c r="J107" s="35"/>
      <c r="K107" s="36">
        <f>SUM(K8:K106)</f>
        <v>4638</v>
      </c>
    </row>
    <row r="110" spans="1:15" x14ac:dyDescent="0.2">
      <c r="B110" s="92" t="s">
        <v>39</v>
      </c>
      <c r="C110" s="92"/>
      <c r="O110" s="2"/>
    </row>
    <row r="111" spans="1:15" ht="12.75" customHeight="1" x14ac:dyDescent="0.2">
      <c r="B111" s="92" t="s">
        <v>44</v>
      </c>
      <c r="C111" s="92"/>
      <c r="D111" s="92"/>
      <c r="E111" s="92"/>
      <c r="F111" s="92"/>
      <c r="G111" s="92"/>
      <c r="H111" s="92"/>
    </row>
    <row r="112" spans="1:15" x14ac:dyDescent="0.2">
      <c r="B112" s="92" t="s">
        <v>53</v>
      </c>
      <c r="C112" s="92"/>
      <c r="D112" s="92"/>
      <c r="E112" s="92"/>
      <c r="F112" s="92"/>
      <c r="G112" s="92"/>
      <c r="H112" s="92"/>
    </row>
    <row r="113" spans="2:8" x14ac:dyDescent="0.2">
      <c r="B113" s="90" t="s">
        <v>52</v>
      </c>
      <c r="C113" s="90"/>
      <c r="D113" s="90"/>
      <c r="E113" s="90"/>
      <c r="F113" s="90"/>
      <c r="G113" s="90"/>
      <c r="H113" s="90"/>
    </row>
    <row r="114" spans="2:8" x14ac:dyDescent="0.2">
      <c r="B114" s="91" t="s">
        <v>54</v>
      </c>
      <c r="C114" s="91"/>
      <c r="D114" s="91"/>
      <c r="E114" s="91"/>
      <c r="F114" s="91"/>
      <c r="G114" s="91"/>
      <c r="H114" s="91"/>
    </row>
    <row r="117" spans="2:8" x14ac:dyDescent="0.2">
      <c r="B117" s="90" t="s">
        <v>55</v>
      </c>
      <c r="C117" s="90"/>
      <c r="D117" s="90"/>
      <c r="E117" s="90"/>
      <c r="F117" s="90"/>
      <c r="G117" s="90"/>
      <c r="H117" s="90"/>
    </row>
    <row r="118" spans="2:8" x14ac:dyDescent="0.2">
      <c r="B118" s="117" t="s">
        <v>56</v>
      </c>
      <c r="C118" s="117"/>
      <c r="D118" s="117"/>
      <c r="E118" s="117"/>
      <c r="F118" s="117"/>
      <c r="G118" s="117"/>
      <c r="H118" s="117"/>
    </row>
    <row r="119" spans="2:8" x14ac:dyDescent="0.2">
      <c r="B119" s="117"/>
      <c r="C119" s="117"/>
      <c r="D119" s="117"/>
      <c r="E119" s="117"/>
      <c r="F119" s="117"/>
      <c r="G119" s="117"/>
      <c r="H119" s="117"/>
    </row>
    <row r="120" spans="2:8" x14ac:dyDescent="0.2">
      <c r="B120" s="117"/>
      <c r="C120" s="117"/>
      <c r="D120" s="117"/>
      <c r="E120" s="117"/>
      <c r="F120" s="117"/>
      <c r="G120" s="117"/>
      <c r="H120" s="117"/>
    </row>
    <row r="121" spans="2:8" x14ac:dyDescent="0.2">
      <c r="B121" s="117"/>
      <c r="C121" s="117"/>
      <c r="D121" s="117"/>
      <c r="E121" s="117"/>
      <c r="F121" s="117"/>
      <c r="G121" s="117"/>
      <c r="H121" s="117"/>
    </row>
    <row r="122" spans="2:8" x14ac:dyDescent="0.2">
      <c r="B122" s="117"/>
      <c r="C122" s="117"/>
      <c r="D122" s="117"/>
      <c r="E122" s="117"/>
      <c r="F122" s="117"/>
      <c r="G122" s="117"/>
      <c r="H122" s="117"/>
    </row>
    <row r="123" spans="2:8" x14ac:dyDescent="0.2">
      <c r="B123" s="117"/>
      <c r="C123" s="117"/>
      <c r="D123" s="117"/>
      <c r="E123" s="117"/>
      <c r="F123" s="117"/>
      <c r="G123" s="117"/>
      <c r="H123" s="117"/>
    </row>
  </sheetData>
  <mergeCells count="52">
    <mergeCell ref="B117:H117"/>
    <mergeCell ref="B118:H123"/>
    <mergeCell ref="A13:A17"/>
    <mergeCell ref="B13:B17"/>
    <mergeCell ref="A18:A22"/>
    <mergeCell ref="B18:B22"/>
    <mergeCell ref="A23:A29"/>
    <mergeCell ref="B23:B29"/>
    <mergeCell ref="B30:B36"/>
    <mergeCell ref="A37:A41"/>
    <mergeCell ref="B37:B41"/>
    <mergeCell ref="B57:B61"/>
    <mergeCell ref="B52:B56"/>
    <mergeCell ref="A42:A46"/>
    <mergeCell ref="B42:B46"/>
    <mergeCell ref="A47:A51"/>
    <mergeCell ref="A30:A36"/>
    <mergeCell ref="B62:B66"/>
    <mergeCell ref="A62:A66"/>
    <mergeCell ref="E1:I1"/>
    <mergeCell ref="A6:I6"/>
    <mergeCell ref="A3:I3"/>
    <mergeCell ref="A4:I4"/>
    <mergeCell ref="A8:A12"/>
    <mergeCell ref="B8:B12"/>
    <mergeCell ref="B96:B100"/>
    <mergeCell ref="B101:B105"/>
    <mergeCell ref="A96:A100"/>
    <mergeCell ref="A101:A105"/>
    <mergeCell ref="A52:A56"/>
    <mergeCell ref="A57:A61"/>
    <mergeCell ref="F107:H107"/>
    <mergeCell ref="B67:B70"/>
    <mergeCell ref="B47:B51"/>
    <mergeCell ref="L37:N41"/>
    <mergeCell ref="A67:A70"/>
    <mergeCell ref="A71:A75"/>
    <mergeCell ref="B71:B75"/>
    <mergeCell ref="B106:C106"/>
    <mergeCell ref="A76:A80"/>
    <mergeCell ref="B76:B80"/>
    <mergeCell ref="A81:A85"/>
    <mergeCell ref="B81:B85"/>
    <mergeCell ref="A86:A90"/>
    <mergeCell ref="B86:B90"/>
    <mergeCell ref="A91:A95"/>
    <mergeCell ref="B91:B95"/>
    <mergeCell ref="B113:H113"/>
    <mergeCell ref="B114:H114"/>
    <mergeCell ref="B110:C110"/>
    <mergeCell ref="B111:H111"/>
    <mergeCell ref="B112:H112"/>
  </mergeCells>
  <pageMargins left="0.27" right="0.1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CP24</dc:creator>
  <cp:lastModifiedBy>Sandra Wełnicka</cp:lastModifiedBy>
  <cp:lastPrinted>2023-03-14T13:33:12Z</cp:lastPrinted>
  <dcterms:created xsi:type="dcterms:W3CDTF">2021-01-25T06:21:39Z</dcterms:created>
  <dcterms:modified xsi:type="dcterms:W3CDTF">2023-03-14T13:33:39Z</dcterms:modified>
</cp:coreProperties>
</file>